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20" windowWidth="9720" windowHeight="7320"/>
  </bookViews>
  <sheets>
    <sheet name="1" sheetId="2" r:id="rId1"/>
  </sheets>
  <definedNames>
    <definedName name="_xlnm.Print_Area" localSheetId="0">'1'!$A$1:$F$56</definedName>
  </definedNames>
  <calcPr calcId="145621" refMode="R1C1"/>
</workbook>
</file>

<file path=xl/calcChain.xml><?xml version="1.0" encoding="utf-8"?>
<calcChain xmlns="http://schemas.openxmlformats.org/spreadsheetml/2006/main">
  <c r="E52" i="2" l="1"/>
  <c r="E51" i="2"/>
  <c r="E50" i="2"/>
  <c r="E49" i="2"/>
  <c r="E48" i="2"/>
  <c r="E45" i="2"/>
  <c r="E44" i="2"/>
  <c r="E40" i="2"/>
  <c r="E30" i="2"/>
  <c r="E29" i="2"/>
  <c r="E28" i="2"/>
  <c r="E27" i="2"/>
  <c r="E26" i="2"/>
  <c r="E25" i="2"/>
  <c r="E22" i="2"/>
  <c r="E21" i="2"/>
  <c r="E18" i="2"/>
  <c r="E17" i="2"/>
  <c r="E14" i="2"/>
  <c r="E13" i="2"/>
  <c r="J58" i="2" l="1"/>
  <c r="I58" i="2"/>
  <c r="J57" i="2"/>
  <c r="I57" i="2"/>
  <c r="J56" i="2"/>
  <c r="I56" i="2"/>
  <c r="J55" i="2"/>
  <c r="I55" i="2"/>
  <c r="J54" i="2"/>
  <c r="I54" i="2"/>
  <c r="J53" i="2"/>
  <c r="I53" i="2"/>
  <c r="J52" i="2"/>
  <c r="I52" i="2"/>
  <c r="J51" i="2"/>
  <c r="I51" i="2"/>
  <c r="J50" i="2"/>
  <c r="I50" i="2"/>
  <c r="J49" i="2"/>
  <c r="I49" i="2"/>
  <c r="J48" i="2"/>
  <c r="I48" i="2"/>
  <c r="J47" i="2"/>
  <c r="I47" i="2"/>
  <c r="J46" i="2"/>
  <c r="I46" i="2"/>
  <c r="J43" i="2"/>
  <c r="I43" i="2"/>
  <c r="J42" i="2"/>
  <c r="I42" i="2"/>
  <c r="J35" i="2"/>
  <c r="I35" i="2"/>
  <c r="J34" i="2"/>
  <c r="I34" i="2"/>
  <c r="J33" i="2"/>
  <c r="I33" i="2"/>
  <c r="J32" i="2"/>
  <c r="I32" i="2"/>
  <c r="J31" i="2"/>
  <c r="I31" i="2"/>
  <c r="J30" i="2"/>
  <c r="I30" i="2"/>
  <c r="J29" i="2"/>
  <c r="I29" i="2"/>
  <c r="J28" i="2"/>
  <c r="I28" i="2"/>
  <c r="J27" i="2"/>
  <c r="I27" i="2"/>
  <c r="J26" i="2"/>
  <c r="I26" i="2"/>
  <c r="J25" i="2"/>
  <c r="I25" i="2"/>
  <c r="J24" i="2"/>
  <c r="I24" i="2"/>
  <c r="J23" i="2"/>
  <c r="I23" i="2"/>
  <c r="J22" i="2"/>
  <c r="I22" i="2"/>
  <c r="J21" i="2"/>
  <c r="I21" i="2"/>
  <c r="J20" i="2"/>
  <c r="I20" i="2"/>
  <c r="J19" i="2"/>
  <c r="I19" i="2"/>
  <c r="J18" i="2"/>
  <c r="I18" i="2"/>
  <c r="J16" i="2"/>
  <c r="I16" i="2"/>
  <c r="J14" i="2"/>
  <c r="I14" i="2"/>
  <c r="I13" i="2"/>
</calcChain>
</file>

<file path=xl/sharedStrings.xml><?xml version="1.0" encoding="utf-8"?>
<sst xmlns="http://schemas.openxmlformats.org/spreadsheetml/2006/main" count="91" uniqueCount="55">
  <si>
    <t>УТВЕРЖДАЮ</t>
  </si>
  <si>
    <t>ПРЕЙСКУРАНТ  № 4</t>
  </si>
  <si>
    <t>тарифы  на  услуги</t>
  </si>
  <si>
    <t>№ п/п</t>
  </si>
  <si>
    <t>Наименование  продукции</t>
  </si>
  <si>
    <t>Един. изм.</t>
  </si>
  <si>
    <t>1 км пробега</t>
  </si>
  <si>
    <t>Услуга по строганию обрезного пиломатериала</t>
  </si>
  <si>
    <t>01 августа 2014 года</t>
  </si>
  <si>
    <t>Цена, бел. руб.,                                без НДС</t>
  </si>
  <si>
    <t xml:space="preserve"> Механизированная :  погрузка</t>
  </si>
  <si>
    <t>1 м.куб.</t>
  </si>
  <si>
    <t xml:space="preserve">                                  разгрузка</t>
  </si>
  <si>
    <t>1 час</t>
  </si>
  <si>
    <t xml:space="preserve"> Услуга а/м грузового самосвала  МАЗ -5551</t>
  </si>
  <si>
    <t>Услуга форвардера по подвозке древесины</t>
  </si>
  <si>
    <t>Услуга раскряжёвки древесины</t>
  </si>
  <si>
    <t>Услуга экскаватора ЭВП (Беларус-92П)</t>
  </si>
  <si>
    <t>Услуга погрузчика Амкодор 352-С</t>
  </si>
  <si>
    <t>Услуга  а/м  УАЗ</t>
  </si>
  <si>
    <t>Услуга автобуса ПАЗ-3205</t>
  </si>
  <si>
    <t>Услуга а/м  ГАЗ А22R33</t>
  </si>
  <si>
    <t>Услуга по распиловке древесины:  на  необрезной  пиломатериал</t>
  </si>
  <si>
    <t xml:space="preserve">Услуга а/м МАЗ-551608, МАЗ-650128 (щеповоз) </t>
  </si>
  <si>
    <t>Услуга  по  сушке  пиломатериалов т.до 44 мм</t>
  </si>
  <si>
    <t>Услуга а/м МАЗ-630308 с гидроманипулятором</t>
  </si>
  <si>
    <t>Цены 01.10.2021</t>
  </si>
  <si>
    <t>увелич. %</t>
  </si>
  <si>
    <t xml:space="preserve"> Услуга а/м МАЗ -543203, МАЗ-643028, с п/прицепом МАЗ-938662 (бортовой)</t>
  </si>
  <si>
    <t>Услуга а/м МАЗ-543203, МАЗ-643028 с п/прицепом МАЗ-997700 (трал)</t>
  </si>
  <si>
    <t>Услуга а/м МАЗ-МАN 632A59, МАЗ-631228, МАЗ-6317F9 с гидроманипулятором</t>
  </si>
  <si>
    <t xml:space="preserve"> Услуга а/м грузового бортового с гидроманипулятором МАЗ-694028</t>
  </si>
  <si>
    <t>1 рейс</t>
  </si>
  <si>
    <t>Услуга торцовки пиломатериалов</t>
  </si>
  <si>
    <t>1 срез</t>
  </si>
  <si>
    <t>Услуга торцовки пиломатериалов циркулярной пилой</t>
  </si>
  <si>
    <t xml:space="preserve">                     на  обрезной  пиломатериал</t>
  </si>
  <si>
    <t>Директор</t>
  </si>
  <si>
    <t>Бобруйского лесхоза</t>
  </si>
  <si>
    <t>________А.Н. Цвирко</t>
  </si>
  <si>
    <t>Н.Е. Сычёва</t>
  </si>
  <si>
    <t xml:space="preserve">для доставки пеллет </t>
  </si>
  <si>
    <t>1 тонна</t>
  </si>
  <si>
    <t>Экономист</t>
  </si>
  <si>
    <t>К.В. Митько</t>
  </si>
  <si>
    <t>01 ноября 2026 года</t>
  </si>
  <si>
    <t>Услуга трактора (МПТ, МТЗ, Беларус-1221) (с учётом погрузки, разгрузки древесины)</t>
  </si>
  <si>
    <t>для доставки дров населению на расстоянии до 20 км в одну сторону</t>
  </si>
  <si>
    <t>для доставки дров населению свыше 20 км в одну сторону</t>
  </si>
  <si>
    <t>на расстоянии до 20 км в одну сторону</t>
  </si>
  <si>
    <t>на расстоянии от 20 км до 40 км в одну сторону</t>
  </si>
  <si>
    <t>на расстоянии от 40 км до 60 км в одну сторону</t>
  </si>
  <si>
    <t>1 пог.м</t>
  </si>
  <si>
    <t>Услуга  по  сушке  пиломатериалов т. 44 мм и более, дров и прочей продукции</t>
  </si>
  <si>
    <t>для доставки дров, реализуемых на условиях поставки "франко-лесосека" на расстоянии до 20 км с учетом погрузки, разгрузки продукции (в тариф включен пробег в обратную сторону)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</si>
</sst>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1"/>
      <name val="Times New Roman"/>
      <family val="1"/>
    </font>
    <font>
      <sz val="1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9" fontId="0" fillId="0" borderId="0" xfId="0" applyNumberFormat="1"/>
    <xf numFmtId="0" fontId="1" fillId="0" borderId="0" xfId="0" applyFont="1" applyAlignment="1">
      <alignment horizontal="center"/>
    </xf>
    <xf numFmtId="9" fontId="0" fillId="0" borderId="0" xfId="0" applyNumberFormat="1" applyFill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5" fillId="0" borderId="0" xfId="0" applyFont="1" applyAlignment="1"/>
    <xf numFmtId="0" fontId="2" fillId="0" borderId="0" xfId="0" applyFont="1" applyBorder="1"/>
    <xf numFmtId="0" fontId="6" fillId="0" borderId="0" xfId="0" applyFont="1" applyAlignment="1"/>
    <xf numFmtId="3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right"/>
    </xf>
    <xf numFmtId="2" fontId="7" fillId="0" borderId="1" xfId="0" applyNumberFormat="1" applyFont="1" applyBorder="1" applyAlignment="1">
      <alignment horizontal="center" vertical="center"/>
    </xf>
    <xf numFmtId="9" fontId="9" fillId="0" borderId="0" xfId="0" applyNumberFormat="1" applyFont="1"/>
    <xf numFmtId="4" fontId="0" fillId="0" borderId="0" xfId="0" applyNumberFormat="1"/>
    <xf numFmtId="0" fontId="1" fillId="0" borderId="12" xfId="0" applyFont="1" applyBorder="1" applyAlignment="1">
      <alignment vertical="center" wrapText="1"/>
    </xf>
    <xf numFmtId="9" fontId="9" fillId="3" borderId="0" xfId="0" applyNumberFormat="1" applyFont="1" applyFill="1"/>
    <xf numFmtId="0" fontId="1" fillId="0" borderId="7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5" fillId="0" borderId="0" xfId="0" applyFont="1" applyAlignment="1">
      <alignment horizontal="left"/>
    </xf>
    <xf numFmtId="4" fontId="8" fillId="0" borderId="0" xfId="0" applyNumberFormat="1" applyFont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1" fillId="2" borderId="0" xfId="0" applyFont="1" applyFill="1"/>
    <xf numFmtId="0" fontId="3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3"/>
  <sheetViews>
    <sheetView tabSelected="1" view="pageBreakPreview" zoomScaleNormal="100" zoomScaleSheetLayoutView="89" workbookViewId="0">
      <selection activeCell="B21" sqref="B21:B22"/>
    </sheetView>
  </sheetViews>
  <sheetFormatPr defaultRowHeight="12.75" x14ac:dyDescent="0.2"/>
  <cols>
    <col min="1" max="1" width="4.7109375" style="45" customWidth="1"/>
    <col min="2" max="2" width="75.5703125" customWidth="1"/>
    <col min="3" max="3" width="1.28515625" hidden="1" customWidth="1"/>
    <col min="4" max="4" width="17.7109375" customWidth="1"/>
    <col min="5" max="5" width="13.140625" hidden="1" customWidth="1"/>
    <col min="6" max="6" width="22.140625" customWidth="1"/>
    <col min="7" max="7" width="3" customWidth="1"/>
    <col min="8" max="8" width="13.28515625" hidden="1" customWidth="1"/>
    <col min="9" max="9" width="6.42578125" hidden="1" customWidth="1"/>
    <col min="10" max="11" width="11.42578125" hidden="1" customWidth="1"/>
    <col min="254" max="254" width="4.7109375" customWidth="1"/>
    <col min="255" max="255" width="75.5703125" customWidth="1"/>
    <col min="256" max="256" width="0" hidden="1" customWidth="1"/>
    <col min="257" max="257" width="17.7109375" customWidth="1"/>
    <col min="258" max="258" width="0" hidden="1" customWidth="1"/>
    <col min="259" max="259" width="22.140625" customWidth="1"/>
    <col min="260" max="260" width="3" customWidth="1"/>
    <col min="261" max="264" width="0" hidden="1" customWidth="1"/>
    <col min="510" max="510" width="4.7109375" customWidth="1"/>
    <col min="511" max="511" width="75.5703125" customWidth="1"/>
    <col min="512" max="512" width="0" hidden="1" customWidth="1"/>
    <col min="513" max="513" width="17.7109375" customWidth="1"/>
    <col min="514" max="514" width="0" hidden="1" customWidth="1"/>
    <col min="515" max="515" width="22.140625" customWidth="1"/>
    <col min="516" max="516" width="3" customWidth="1"/>
    <col min="517" max="520" width="0" hidden="1" customWidth="1"/>
    <col min="766" max="766" width="4.7109375" customWidth="1"/>
    <col min="767" max="767" width="75.5703125" customWidth="1"/>
    <col min="768" max="768" width="0" hidden="1" customWidth="1"/>
    <col min="769" max="769" width="17.7109375" customWidth="1"/>
    <col min="770" max="770" width="0" hidden="1" customWidth="1"/>
    <col min="771" max="771" width="22.140625" customWidth="1"/>
    <col min="772" max="772" width="3" customWidth="1"/>
    <col min="773" max="776" width="0" hidden="1" customWidth="1"/>
    <col min="1022" max="1022" width="4.7109375" customWidth="1"/>
    <col min="1023" max="1023" width="75.5703125" customWidth="1"/>
    <col min="1024" max="1024" width="0" hidden="1" customWidth="1"/>
    <col min="1025" max="1025" width="17.7109375" customWidth="1"/>
    <col min="1026" max="1026" width="0" hidden="1" customWidth="1"/>
    <col min="1027" max="1027" width="22.140625" customWidth="1"/>
    <col min="1028" max="1028" width="3" customWidth="1"/>
    <col min="1029" max="1032" width="0" hidden="1" customWidth="1"/>
    <col min="1278" max="1278" width="4.7109375" customWidth="1"/>
    <col min="1279" max="1279" width="75.5703125" customWidth="1"/>
    <col min="1280" max="1280" width="0" hidden="1" customWidth="1"/>
    <col min="1281" max="1281" width="17.7109375" customWidth="1"/>
    <col min="1282" max="1282" width="0" hidden="1" customWidth="1"/>
    <col min="1283" max="1283" width="22.140625" customWidth="1"/>
    <col min="1284" max="1284" width="3" customWidth="1"/>
    <col min="1285" max="1288" width="0" hidden="1" customWidth="1"/>
    <col min="1534" max="1534" width="4.7109375" customWidth="1"/>
    <col min="1535" max="1535" width="75.5703125" customWidth="1"/>
    <col min="1536" max="1536" width="0" hidden="1" customWidth="1"/>
    <col min="1537" max="1537" width="17.7109375" customWidth="1"/>
    <col min="1538" max="1538" width="0" hidden="1" customWidth="1"/>
    <col min="1539" max="1539" width="22.140625" customWidth="1"/>
    <col min="1540" max="1540" width="3" customWidth="1"/>
    <col min="1541" max="1544" width="0" hidden="1" customWidth="1"/>
    <col min="1790" max="1790" width="4.7109375" customWidth="1"/>
    <col min="1791" max="1791" width="75.5703125" customWidth="1"/>
    <col min="1792" max="1792" width="0" hidden="1" customWidth="1"/>
    <col min="1793" max="1793" width="17.7109375" customWidth="1"/>
    <col min="1794" max="1794" width="0" hidden="1" customWidth="1"/>
    <col min="1795" max="1795" width="22.140625" customWidth="1"/>
    <col min="1796" max="1796" width="3" customWidth="1"/>
    <col min="1797" max="1800" width="0" hidden="1" customWidth="1"/>
    <col min="2046" max="2046" width="4.7109375" customWidth="1"/>
    <col min="2047" max="2047" width="75.5703125" customWidth="1"/>
    <col min="2048" max="2048" width="0" hidden="1" customWidth="1"/>
    <col min="2049" max="2049" width="17.7109375" customWidth="1"/>
    <col min="2050" max="2050" width="0" hidden="1" customWidth="1"/>
    <col min="2051" max="2051" width="22.140625" customWidth="1"/>
    <col min="2052" max="2052" width="3" customWidth="1"/>
    <col min="2053" max="2056" width="0" hidden="1" customWidth="1"/>
    <col min="2302" max="2302" width="4.7109375" customWidth="1"/>
    <col min="2303" max="2303" width="75.5703125" customWidth="1"/>
    <col min="2304" max="2304" width="0" hidden="1" customWidth="1"/>
    <col min="2305" max="2305" width="17.7109375" customWidth="1"/>
    <col min="2306" max="2306" width="0" hidden="1" customWidth="1"/>
    <col min="2307" max="2307" width="22.140625" customWidth="1"/>
    <col min="2308" max="2308" width="3" customWidth="1"/>
    <col min="2309" max="2312" width="0" hidden="1" customWidth="1"/>
    <col min="2558" max="2558" width="4.7109375" customWidth="1"/>
    <col min="2559" max="2559" width="75.5703125" customWidth="1"/>
    <col min="2560" max="2560" width="0" hidden="1" customWidth="1"/>
    <col min="2561" max="2561" width="17.7109375" customWidth="1"/>
    <col min="2562" max="2562" width="0" hidden="1" customWidth="1"/>
    <col min="2563" max="2563" width="22.140625" customWidth="1"/>
    <col min="2564" max="2564" width="3" customWidth="1"/>
    <col min="2565" max="2568" width="0" hidden="1" customWidth="1"/>
    <col min="2814" max="2814" width="4.7109375" customWidth="1"/>
    <col min="2815" max="2815" width="75.5703125" customWidth="1"/>
    <col min="2816" max="2816" width="0" hidden="1" customWidth="1"/>
    <col min="2817" max="2817" width="17.7109375" customWidth="1"/>
    <col min="2818" max="2818" width="0" hidden="1" customWidth="1"/>
    <col min="2819" max="2819" width="22.140625" customWidth="1"/>
    <col min="2820" max="2820" width="3" customWidth="1"/>
    <col min="2821" max="2824" width="0" hidden="1" customWidth="1"/>
    <col min="3070" max="3070" width="4.7109375" customWidth="1"/>
    <col min="3071" max="3071" width="75.5703125" customWidth="1"/>
    <col min="3072" max="3072" width="0" hidden="1" customWidth="1"/>
    <col min="3073" max="3073" width="17.7109375" customWidth="1"/>
    <col min="3074" max="3074" width="0" hidden="1" customWidth="1"/>
    <col min="3075" max="3075" width="22.140625" customWidth="1"/>
    <col min="3076" max="3076" width="3" customWidth="1"/>
    <col min="3077" max="3080" width="0" hidden="1" customWidth="1"/>
    <col min="3326" max="3326" width="4.7109375" customWidth="1"/>
    <col min="3327" max="3327" width="75.5703125" customWidth="1"/>
    <col min="3328" max="3328" width="0" hidden="1" customWidth="1"/>
    <col min="3329" max="3329" width="17.7109375" customWidth="1"/>
    <col min="3330" max="3330" width="0" hidden="1" customWidth="1"/>
    <col min="3331" max="3331" width="22.140625" customWidth="1"/>
    <col min="3332" max="3332" width="3" customWidth="1"/>
    <col min="3333" max="3336" width="0" hidden="1" customWidth="1"/>
    <col min="3582" max="3582" width="4.7109375" customWidth="1"/>
    <col min="3583" max="3583" width="75.5703125" customWidth="1"/>
    <col min="3584" max="3584" width="0" hidden="1" customWidth="1"/>
    <col min="3585" max="3585" width="17.7109375" customWidth="1"/>
    <col min="3586" max="3586" width="0" hidden="1" customWidth="1"/>
    <col min="3587" max="3587" width="22.140625" customWidth="1"/>
    <col min="3588" max="3588" width="3" customWidth="1"/>
    <col min="3589" max="3592" width="0" hidden="1" customWidth="1"/>
    <col min="3838" max="3838" width="4.7109375" customWidth="1"/>
    <col min="3839" max="3839" width="75.5703125" customWidth="1"/>
    <col min="3840" max="3840" width="0" hidden="1" customWidth="1"/>
    <col min="3841" max="3841" width="17.7109375" customWidth="1"/>
    <col min="3842" max="3842" width="0" hidden="1" customWidth="1"/>
    <col min="3843" max="3843" width="22.140625" customWidth="1"/>
    <col min="3844" max="3844" width="3" customWidth="1"/>
    <col min="3845" max="3848" width="0" hidden="1" customWidth="1"/>
    <col min="4094" max="4094" width="4.7109375" customWidth="1"/>
    <col min="4095" max="4095" width="75.5703125" customWidth="1"/>
    <col min="4096" max="4096" width="0" hidden="1" customWidth="1"/>
    <col min="4097" max="4097" width="17.7109375" customWidth="1"/>
    <col min="4098" max="4098" width="0" hidden="1" customWidth="1"/>
    <col min="4099" max="4099" width="22.140625" customWidth="1"/>
    <col min="4100" max="4100" width="3" customWidth="1"/>
    <col min="4101" max="4104" width="0" hidden="1" customWidth="1"/>
    <col min="4350" max="4350" width="4.7109375" customWidth="1"/>
    <col min="4351" max="4351" width="75.5703125" customWidth="1"/>
    <col min="4352" max="4352" width="0" hidden="1" customWidth="1"/>
    <col min="4353" max="4353" width="17.7109375" customWidth="1"/>
    <col min="4354" max="4354" width="0" hidden="1" customWidth="1"/>
    <col min="4355" max="4355" width="22.140625" customWidth="1"/>
    <col min="4356" max="4356" width="3" customWidth="1"/>
    <col min="4357" max="4360" width="0" hidden="1" customWidth="1"/>
    <col min="4606" max="4606" width="4.7109375" customWidth="1"/>
    <col min="4607" max="4607" width="75.5703125" customWidth="1"/>
    <col min="4608" max="4608" width="0" hidden="1" customWidth="1"/>
    <col min="4609" max="4609" width="17.7109375" customWidth="1"/>
    <col min="4610" max="4610" width="0" hidden="1" customWidth="1"/>
    <col min="4611" max="4611" width="22.140625" customWidth="1"/>
    <col min="4612" max="4612" width="3" customWidth="1"/>
    <col min="4613" max="4616" width="0" hidden="1" customWidth="1"/>
    <col min="4862" max="4862" width="4.7109375" customWidth="1"/>
    <col min="4863" max="4863" width="75.5703125" customWidth="1"/>
    <col min="4864" max="4864" width="0" hidden="1" customWidth="1"/>
    <col min="4865" max="4865" width="17.7109375" customWidth="1"/>
    <col min="4866" max="4866" width="0" hidden="1" customWidth="1"/>
    <col min="4867" max="4867" width="22.140625" customWidth="1"/>
    <col min="4868" max="4868" width="3" customWidth="1"/>
    <col min="4869" max="4872" width="0" hidden="1" customWidth="1"/>
    <col min="5118" max="5118" width="4.7109375" customWidth="1"/>
    <col min="5119" max="5119" width="75.5703125" customWidth="1"/>
    <col min="5120" max="5120" width="0" hidden="1" customWidth="1"/>
    <col min="5121" max="5121" width="17.7109375" customWidth="1"/>
    <col min="5122" max="5122" width="0" hidden="1" customWidth="1"/>
    <col min="5123" max="5123" width="22.140625" customWidth="1"/>
    <col min="5124" max="5124" width="3" customWidth="1"/>
    <col min="5125" max="5128" width="0" hidden="1" customWidth="1"/>
    <col min="5374" max="5374" width="4.7109375" customWidth="1"/>
    <col min="5375" max="5375" width="75.5703125" customWidth="1"/>
    <col min="5376" max="5376" width="0" hidden="1" customWidth="1"/>
    <col min="5377" max="5377" width="17.7109375" customWidth="1"/>
    <col min="5378" max="5378" width="0" hidden="1" customWidth="1"/>
    <col min="5379" max="5379" width="22.140625" customWidth="1"/>
    <col min="5380" max="5380" width="3" customWidth="1"/>
    <col min="5381" max="5384" width="0" hidden="1" customWidth="1"/>
    <col min="5630" max="5630" width="4.7109375" customWidth="1"/>
    <col min="5631" max="5631" width="75.5703125" customWidth="1"/>
    <col min="5632" max="5632" width="0" hidden="1" customWidth="1"/>
    <col min="5633" max="5633" width="17.7109375" customWidth="1"/>
    <col min="5634" max="5634" width="0" hidden="1" customWidth="1"/>
    <col min="5635" max="5635" width="22.140625" customWidth="1"/>
    <col min="5636" max="5636" width="3" customWidth="1"/>
    <col min="5637" max="5640" width="0" hidden="1" customWidth="1"/>
    <col min="5886" max="5886" width="4.7109375" customWidth="1"/>
    <col min="5887" max="5887" width="75.5703125" customWidth="1"/>
    <col min="5888" max="5888" width="0" hidden="1" customWidth="1"/>
    <col min="5889" max="5889" width="17.7109375" customWidth="1"/>
    <col min="5890" max="5890" width="0" hidden="1" customWidth="1"/>
    <col min="5891" max="5891" width="22.140625" customWidth="1"/>
    <col min="5892" max="5892" width="3" customWidth="1"/>
    <col min="5893" max="5896" width="0" hidden="1" customWidth="1"/>
    <col min="6142" max="6142" width="4.7109375" customWidth="1"/>
    <col min="6143" max="6143" width="75.5703125" customWidth="1"/>
    <col min="6144" max="6144" width="0" hidden="1" customWidth="1"/>
    <col min="6145" max="6145" width="17.7109375" customWidth="1"/>
    <col min="6146" max="6146" width="0" hidden="1" customWidth="1"/>
    <col min="6147" max="6147" width="22.140625" customWidth="1"/>
    <col min="6148" max="6148" width="3" customWidth="1"/>
    <col min="6149" max="6152" width="0" hidden="1" customWidth="1"/>
    <col min="6398" max="6398" width="4.7109375" customWidth="1"/>
    <col min="6399" max="6399" width="75.5703125" customWidth="1"/>
    <col min="6400" max="6400" width="0" hidden="1" customWidth="1"/>
    <col min="6401" max="6401" width="17.7109375" customWidth="1"/>
    <col min="6402" max="6402" width="0" hidden="1" customWidth="1"/>
    <col min="6403" max="6403" width="22.140625" customWidth="1"/>
    <col min="6404" max="6404" width="3" customWidth="1"/>
    <col min="6405" max="6408" width="0" hidden="1" customWidth="1"/>
    <col min="6654" max="6654" width="4.7109375" customWidth="1"/>
    <col min="6655" max="6655" width="75.5703125" customWidth="1"/>
    <col min="6656" max="6656" width="0" hidden="1" customWidth="1"/>
    <col min="6657" max="6657" width="17.7109375" customWidth="1"/>
    <col min="6658" max="6658" width="0" hidden="1" customWidth="1"/>
    <col min="6659" max="6659" width="22.140625" customWidth="1"/>
    <col min="6660" max="6660" width="3" customWidth="1"/>
    <col min="6661" max="6664" width="0" hidden="1" customWidth="1"/>
    <col min="6910" max="6910" width="4.7109375" customWidth="1"/>
    <col min="6911" max="6911" width="75.5703125" customWidth="1"/>
    <col min="6912" max="6912" width="0" hidden="1" customWidth="1"/>
    <col min="6913" max="6913" width="17.7109375" customWidth="1"/>
    <col min="6914" max="6914" width="0" hidden="1" customWidth="1"/>
    <col min="6915" max="6915" width="22.140625" customWidth="1"/>
    <col min="6916" max="6916" width="3" customWidth="1"/>
    <col min="6917" max="6920" width="0" hidden="1" customWidth="1"/>
    <col min="7166" max="7166" width="4.7109375" customWidth="1"/>
    <col min="7167" max="7167" width="75.5703125" customWidth="1"/>
    <col min="7168" max="7168" width="0" hidden="1" customWidth="1"/>
    <col min="7169" max="7169" width="17.7109375" customWidth="1"/>
    <col min="7170" max="7170" width="0" hidden="1" customWidth="1"/>
    <col min="7171" max="7171" width="22.140625" customWidth="1"/>
    <col min="7172" max="7172" width="3" customWidth="1"/>
    <col min="7173" max="7176" width="0" hidden="1" customWidth="1"/>
    <col min="7422" max="7422" width="4.7109375" customWidth="1"/>
    <col min="7423" max="7423" width="75.5703125" customWidth="1"/>
    <col min="7424" max="7424" width="0" hidden="1" customWidth="1"/>
    <col min="7425" max="7425" width="17.7109375" customWidth="1"/>
    <col min="7426" max="7426" width="0" hidden="1" customWidth="1"/>
    <col min="7427" max="7427" width="22.140625" customWidth="1"/>
    <col min="7428" max="7428" width="3" customWidth="1"/>
    <col min="7429" max="7432" width="0" hidden="1" customWidth="1"/>
    <col min="7678" max="7678" width="4.7109375" customWidth="1"/>
    <col min="7679" max="7679" width="75.5703125" customWidth="1"/>
    <col min="7680" max="7680" width="0" hidden="1" customWidth="1"/>
    <col min="7681" max="7681" width="17.7109375" customWidth="1"/>
    <col min="7682" max="7682" width="0" hidden="1" customWidth="1"/>
    <col min="7683" max="7683" width="22.140625" customWidth="1"/>
    <col min="7684" max="7684" width="3" customWidth="1"/>
    <col min="7685" max="7688" width="0" hidden="1" customWidth="1"/>
    <col min="7934" max="7934" width="4.7109375" customWidth="1"/>
    <col min="7935" max="7935" width="75.5703125" customWidth="1"/>
    <col min="7936" max="7936" width="0" hidden="1" customWidth="1"/>
    <col min="7937" max="7937" width="17.7109375" customWidth="1"/>
    <col min="7938" max="7938" width="0" hidden="1" customWidth="1"/>
    <col min="7939" max="7939" width="22.140625" customWidth="1"/>
    <col min="7940" max="7940" width="3" customWidth="1"/>
    <col min="7941" max="7944" width="0" hidden="1" customWidth="1"/>
    <col min="8190" max="8190" width="4.7109375" customWidth="1"/>
    <col min="8191" max="8191" width="75.5703125" customWidth="1"/>
    <col min="8192" max="8192" width="0" hidden="1" customWidth="1"/>
    <col min="8193" max="8193" width="17.7109375" customWidth="1"/>
    <col min="8194" max="8194" width="0" hidden="1" customWidth="1"/>
    <col min="8195" max="8195" width="22.140625" customWidth="1"/>
    <col min="8196" max="8196" width="3" customWidth="1"/>
    <col min="8197" max="8200" width="0" hidden="1" customWidth="1"/>
    <col min="8446" max="8446" width="4.7109375" customWidth="1"/>
    <col min="8447" max="8447" width="75.5703125" customWidth="1"/>
    <col min="8448" max="8448" width="0" hidden="1" customWidth="1"/>
    <col min="8449" max="8449" width="17.7109375" customWidth="1"/>
    <col min="8450" max="8450" width="0" hidden="1" customWidth="1"/>
    <col min="8451" max="8451" width="22.140625" customWidth="1"/>
    <col min="8452" max="8452" width="3" customWidth="1"/>
    <col min="8453" max="8456" width="0" hidden="1" customWidth="1"/>
    <col min="8702" max="8702" width="4.7109375" customWidth="1"/>
    <col min="8703" max="8703" width="75.5703125" customWidth="1"/>
    <col min="8704" max="8704" width="0" hidden="1" customWidth="1"/>
    <col min="8705" max="8705" width="17.7109375" customWidth="1"/>
    <col min="8706" max="8706" width="0" hidden="1" customWidth="1"/>
    <col min="8707" max="8707" width="22.140625" customWidth="1"/>
    <col min="8708" max="8708" width="3" customWidth="1"/>
    <col min="8709" max="8712" width="0" hidden="1" customWidth="1"/>
    <col min="8958" max="8958" width="4.7109375" customWidth="1"/>
    <col min="8959" max="8959" width="75.5703125" customWidth="1"/>
    <col min="8960" max="8960" width="0" hidden="1" customWidth="1"/>
    <col min="8961" max="8961" width="17.7109375" customWidth="1"/>
    <col min="8962" max="8962" width="0" hidden="1" customWidth="1"/>
    <col min="8963" max="8963" width="22.140625" customWidth="1"/>
    <col min="8964" max="8964" width="3" customWidth="1"/>
    <col min="8965" max="8968" width="0" hidden="1" customWidth="1"/>
    <col min="9214" max="9214" width="4.7109375" customWidth="1"/>
    <col min="9215" max="9215" width="75.5703125" customWidth="1"/>
    <col min="9216" max="9216" width="0" hidden="1" customWidth="1"/>
    <col min="9217" max="9217" width="17.7109375" customWidth="1"/>
    <col min="9218" max="9218" width="0" hidden="1" customWidth="1"/>
    <col min="9219" max="9219" width="22.140625" customWidth="1"/>
    <col min="9220" max="9220" width="3" customWidth="1"/>
    <col min="9221" max="9224" width="0" hidden="1" customWidth="1"/>
    <col min="9470" max="9470" width="4.7109375" customWidth="1"/>
    <col min="9471" max="9471" width="75.5703125" customWidth="1"/>
    <col min="9472" max="9472" width="0" hidden="1" customWidth="1"/>
    <col min="9473" max="9473" width="17.7109375" customWidth="1"/>
    <col min="9474" max="9474" width="0" hidden="1" customWidth="1"/>
    <col min="9475" max="9475" width="22.140625" customWidth="1"/>
    <col min="9476" max="9476" width="3" customWidth="1"/>
    <col min="9477" max="9480" width="0" hidden="1" customWidth="1"/>
    <col min="9726" max="9726" width="4.7109375" customWidth="1"/>
    <col min="9727" max="9727" width="75.5703125" customWidth="1"/>
    <col min="9728" max="9728" width="0" hidden="1" customWidth="1"/>
    <col min="9729" max="9729" width="17.7109375" customWidth="1"/>
    <col min="9730" max="9730" width="0" hidden="1" customWidth="1"/>
    <col min="9731" max="9731" width="22.140625" customWidth="1"/>
    <col min="9732" max="9732" width="3" customWidth="1"/>
    <col min="9733" max="9736" width="0" hidden="1" customWidth="1"/>
    <col min="9982" max="9982" width="4.7109375" customWidth="1"/>
    <col min="9983" max="9983" width="75.5703125" customWidth="1"/>
    <col min="9984" max="9984" width="0" hidden="1" customWidth="1"/>
    <col min="9985" max="9985" width="17.7109375" customWidth="1"/>
    <col min="9986" max="9986" width="0" hidden="1" customWidth="1"/>
    <col min="9987" max="9987" width="22.140625" customWidth="1"/>
    <col min="9988" max="9988" width="3" customWidth="1"/>
    <col min="9989" max="9992" width="0" hidden="1" customWidth="1"/>
    <col min="10238" max="10238" width="4.7109375" customWidth="1"/>
    <col min="10239" max="10239" width="75.5703125" customWidth="1"/>
    <col min="10240" max="10240" width="0" hidden="1" customWidth="1"/>
    <col min="10241" max="10241" width="17.7109375" customWidth="1"/>
    <col min="10242" max="10242" width="0" hidden="1" customWidth="1"/>
    <col min="10243" max="10243" width="22.140625" customWidth="1"/>
    <col min="10244" max="10244" width="3" customWidth="1"/>
    <col min="10245" max="10248" width="0" hidden="1" customWidth="1"/>
    <col min="10494" max="10494" width="4.7109375" customWidth="1"/>
    <col min="10495" max="10495" width="75.5703125" customWidth="1"/>
    <col min="10496" max="10496" width="0" hidden="1" customWidth="1"/>
    <col min="10497" max="10497" width="17.7109375" customWidth="1"/>
    <col min="10498" max="10498" width="0" hidden="1" customWidth="1"/>
    <col min="10499" max="10499" width="22.140625" customWidth="1"/>
    <col min="10500" max="10500" width="3" customWidth="1"/>
    <col min="10501" max="10504" width="0" hidden="1" customWidth="1"/>
    <col min="10750" max="10750" width="4.7109375" customWidth="1"/>
    <col min="10751" max="10751" width="75.5703125" customWidth="1"/>
    <col min="10752" max="10752" width="0" hidden="1" customWidth="1"/>
    <col min="10753" max="10753" width="17.7109375" customWidth="1"/>
    <col min="10754" max="10754" width="0" hidden="1" customWidth="1"/>
    <col min="10755" max="10755" width="22.140625" customWidth="1"/>
    <col min="10756" max="10756" width="3" customWidth="1"/>
    <col min="10757" max="10760" width="0" hidden="1" customWidth="1"/>
    <col min="11006" max="11006" width="4.7109375" customWidth="1"/>
    <col min="11007" max="11007" width="75.5703125" customWidth="1"/>
    <col min="11008" max="11008" width="0" hidden="1" customWidth="1"/>
    <col min="11009" max="11009" width="17.7109375" customWidth="1"/>
    <col min="11010" max="11010" width="0" hidden="1" customWidth="1"/>
    <col min="11011" max="11011" width="22.140625" customWidth="1"/>
    <col min="11012" max="11012" width="3" customWidth="1"/>
    <col min="11013" max="11016" width="0" hidden="1" customWidth="1"/>
    <col min="11262" max="11262" width="4.7109375" customWidth="1"/>
    <col min="11263" max="11263" width="75.5703125" customWidth="1"/>
    <col min="11264" max="11264" width="0" hidden="1" customWidth="1"/>
    <col min="11265" max="11265" width="17.7109375" customWidth="1"/>
    <col min="11266" max="11266" width="0" hidden="1" customWidth="1"/>
    <col min="11267" max="11267" width="22.140625" customWidth="1"/>
    <col min="11268" max="11268" width="3" customWidth="1"/>
    <col min="11269" max="11272" width="0" hidden="1" customWidth="1"/>
    <col min="11518" max="11518" width="4.7109375" customWidth="1"/>
    <col min="11519" max="11519" width="75.5703125" customWidth="1"/>
    <col min="11520" max="11520" width="0" hidden="1" customWidth="1"/>
    <col min="11521" max="11521" width="17.7109375" customWidth="1"/>
    <col min="11522" max="11522" width="0" hidden="1" customWidth="1"/>
    <col min="11523" max="11523" width="22.140625" customWidth="1"/>
    <col min="11524" max="11524" width="3" customWidth="1"/>
    <col min="11525" max="11528" width="0" hidden="1" customWidth="1"/>
    <col min="11774" max="11774" width="4.7109375" customWidth="1"/>
    <col min="11775" max="11775" width="75.5703125" customWidth="1"/>
    <col min="11776" max="11776" width="0" hidden="1" customWidth="1"/>
    <col min="11777" max="11777" width="17.7109375" customWidth="1"/>
    <col min="11778" max="11778" width="0" hidden="1" customWidth="1"/>
    <col min="11779" max="11779" width="22.140625" customWidth="1"/>
    <col min="11780" max="11780" width="3" customWidth="1"/>
    <col min="11781" max="11784" width="0" hidden="1" customWidth="1"/>
    <col min="12030" max="12030" width="4.7109375" customWidth="1"/>
    <col min="12031" max="12031" width="75.5703125" customWidth="1"/>
    <col min="12032" max="12032" width="0" hidden="1" customWidth="1"/>
    <col min="12033" max="12033" width="17.7109375" customWidth="1"/>
    <col min="12034" max="12034" width="0" hidden="1" customWidth="1"/>
    <col min="12035" max="12035" width="22.140625" customWidth="1"/>
    <col min="12036" max="12036" width="3" customWidth="1"/>
    <col min="12037" max="12040" width="0" hidden="1" customWidth="1"/>
    <col min="12286" max="12286" width="4.7109375" customWidth="1"/>
    <col min="12287" max="12287" width="75.5703125" customWidth="1"/>
    <col min="12288" max="12288" width="0" hidden="1" customWidth="1"/>
    <col min="12289" max="12289" width="17.7109375" customWidth="1"/>
    <col min="12290" max="12290" width="0" hidden="1" customWidth="1"/>
    <col min="12291" max="12291" width="22.140625" customWidth="1"/>
    <col min="12292" max="12292" width="3" customWidth="1"/>
    <col min="12293" max="12296" width="0" hidden="1" customWidth="1"/>
    <col min="12542" max="12542" width="4.7109375" customWidth="1"/>
    <col min="12543" max="12543" width="75.5703125" customWidth="1"/>
    <col min="12544" max="12544" width="0" hidden="1" customWidth="1"/>
    <col min="12545" max="12545" width="17.7109375" customWidth="1"/>
    <col min="12546" max="12546" width="0" hidden="1" customWidth="1"/>
    <col min="12547" max="12547" width="22.140625" customWidth="1"/>
    <col min="12548" max="12548" width="3" customWidth="1"/>
    <col min="12549" max="12552" width="0" hidden="1" customWidth="1"/>
    <col min="12798" max="12798" width="4.7109375" customWidth="1"/>
    <col min="12799" max="12799" width="75.5703125" customWidth="1"/>
    <col min="12800" max="12800" width="0" hidden="1" customWidth="1"/>
    <col min="12801" max="12801" width="17.7109375" customWidth="1"/>
    <col min="12802" max="12802" width="0" hidden="1" customWidth="1"/>
    <col min="12803" max="12803" width="22.140625" customWidth="1"/>
    <col min="12804" max="12804" width="3" customWidth="1"/>
    <col min="12805" max="12808" width="0" hidden="1" customWidth="1"/>
    <col min="13054" max="13054" width="4.7109375" customWidth="1"/>
    <col min="13055" max="13055" width="75.5703125" customWidth="1"/>
    <col min="13056" max="13056" width="0" hidden="1" customWidth="1"/>
    <col min="13057" max="13057" width="17.7109375" customWidth="1"/>
    <col min="13058" max="13058" width="0" hidden="1" customWidth="1"/>
    <col min="13059" max="13059" width="22.140625" customWidth="1"/>
    <col min="13060" max="13060" width="3" customWidth="1"/>
    <col min="13061" max="13064" width="0" hidden="1" customWidth="1"/>
    <col min="13310" max="13310" width="4.7109375" customWidth="1"/>
    <col min="13311" max="13311" width="75.5703125" customWidth="1"/>
    <col min="13312" max="13312" width="0" hidden="1" customWidth="1"/>
    <col min="13313" max="13313" width="17.7109375" customWidth="1"/>
    <col min="13314" max="13314" width="0" hidden="1" customWidth="1"/>
    <col min="13315" max="13315" width="22.140625" customWidth="1"/>
    <col min="13316" max="13316" width="3" customWidth="1"/>
    <col min="13317" max="13320" width="0" hidden="1" customWidth="1"/>
    <col min="13566" max="13566" width="4.7109375" customWidth="1"/>
    <col min="13567" max="13567" width="75.5703125" customWidth="1"/>
    <col min="13568" max="13568" width="0" hidden="1" customWidth="1"/>
    <col min="13569" max="13569" width="17.7109375" customWidth="1"/>
    <col min="13570" max="13570" width="0" hidden="1" customWidth="1"/>
    <col min="13571" max="13571" width="22.140625" customWidth="1"/>
    <col min="13572" max="13572" width="3" customWidth="1"/>
    <col min="13573" max="13576" width="0" hidden="1" customWidth="1"/>
    <col min="13822" max="13822" width="4.7109375" customWidth="1"/>
    <col min="13823" max="13823" width="75.5703125" customWidth="1"/>
    <col min="13824" max="13824" width="0" hidden="1" customWidth="1"/>
    <col min="13825" max="13825" width="17.7109375" customWidth="1"/>
    <col min="13826" max="13826" width="0" hidden="1" customWidth="1"/>
    <col min="13827" max="13827" width="22.140625" customWidth="1"/>
    <col min="13828" max="13828" width="3" customWidth="1"/>
    <col min="13829" max="13832" width="0" hidden="1" customWidth="1"/>
    <col min="14078" max="14078" width="4.7109375" customWidth="1"/>
    <col min="14079" max="14079" width="75.5703125" customWidth="1"/>
    <col min="14080" max="14080" width="0" hidden="1" customWidth="1"/>
    <col min="14081" max="14081" width="17.7109375" customWidth="1"/>
    <col min="14082" max="14082" width="0" hidden="1" customWidth="1"/>
    <col min="14083" max="14083" width="22.140625" customWidth="1"/>
    <col min="14084" max="14084" width="3" customWidth="1"/>
    <col min="14085" max="14088" width="0" hidden="1" customWidth="1"/>
    <col min="14334" max="14334" width="4.7109375" customWidth="1"/>
    <col min="14335" max="14335" width="75.5703125" customWidth="1"/>
    <col min="14336" max="14336" width="0" hidden="1" customWidth="1"/>
    <col min="14337" max="14337" width="17.7109375" customWidth="1"/>
    <col min="14338" max="14338" width="0" hidden="1" customWidth="1"/>
    <col min="14339" max="14339" width="22.140625" customWidth="1"/>
    <col min="14340" max="14340" width="3" customWidth="1"/>
    <col min="14341" max="14344" width="0" hidden="1" customWidth="1"/>
    <col min="14590" max="14590" width="4.7109375" customWidth="1"/>
    <col min="14591" max="14591" width="75.5703125" customWidth="1"/>
    <col min="14592" max="14592" width="0" hidden="1" customWidth="1"/>
    <col min="14593" max="14593" width="17.7109375" customWidth="1"/>
    <col min="14594" max="14594" width="0" hidden="1" customWidth="1"/>
    <col min="14595" max="14595" width="22.140625" customWidth="1"/>
    <col min="14596" max="14596" width="3" customWidth="1"/>
    <col min="14597" max="14600" width="0" hidden="1" customWidth="1"/>
    <col min="14846" max="14846" width="4.7109375" customWidth="1"/>
    <col min="14847" max="14847" width="75.5703125" customWidth="1"/>
    <col min="14848" max="14848" width="0" hidden="1" customWidth="1"/>
    <col min="14849" max="14849" width="17.7109375" customWidth="1"/>
    <col min="14850" max="14850" width="0" hidden="1" customWidth="1"/>
    <col min="14851" max="14851" width="22.140625" customWidth="1"/>
    <col min="14852" max="14852" width="3" customWidth="1"/>
    <col min="14853" max="14856" width="0" hidden="1" customWidth="1"/>
    <col min="15102" max="15102" width="4.7109375" customWidth="1"/>
    <col min="15103" max="15103" width="75.5703125" customWidth="1"/>
    <col min="15104" max="15104" width="0" hidden="1" customWidth="1"/>
    <col min="15105" max="15105" width="17.7109375" customWidth="1"/>
    <col min="15106" max="15106" width="0" hidden="1" customWidth="1"/>
    <col min="15107" max="15107" width="22.140625" customWidth="1"/>
    <col min="15108" max="15108" width="3" customWidth="1"/>
    <col min="15109" max="15112" width="0" hidden="1" customWidth="1"/>
    <col min="15358" max="15358" width="4.7109375" customWidth="1"/>
    <col min="15359" max="15359" width="75.5703125" customWidth="1"/>
    <col min="15360" max="15360" width="0" hidden="1" customWidth="1"/>
    <col min="15361" max="15361" width="17.7109375" customWidth="1"/>
    <col min="15362" max="15362" width="0" hidden="1" customWidth="1"/>
    <col min="15363" max="15363" width="22.140625" customWidth="1"/>
    <col min="15364" max="15364" width="3" customWidth="1"/>
    <col min="15365" max="15368" width="0" hidden="1" customWidth="1"/>
    <col min="15614" max="15614" width="4.7109375" customWidth="1"/>
    <col min="15615" max="15615" width="75.5703125" customWidth="1"/>
    <col min="15616" max="15616" width="0" hidden="1" customWidth="1"/>
    <col min="15617" max="15617" width="17.7109375" customWidth="1"/>
    <col min="15618" max="15618" width="0" hidden="1" customWidth="1"/>
    <col min="15619" max="15619" width="22.140625" customWidth="1"/>
    <col min="15620" max="15620" width="3" customWidth="1"/>
    <col min="15621" max="15624" width="0" hidden="1" customWidth="1"/>
    <col min="15870" max="15870" width="4.7109375" customWidth="1"/>
    <col min="15871" max="15871" width="75.5703125" customWidth="1"/>
    <col min="15872" max="15872" width="0" hidden="1" customWidth="1"/>
    <col min="15873" max="15873" width="17.7109375" customWidth="1"/>
    <col min="15874" max="15874" width="0" hidden="1" customWidth="1"/>
    <col min="15875" max="15875" width="22.140625" customWidth="1"/>
    <col min="15876" max="15876" width="3" customWidth="1"/>
    <col min="15877" max="15880" width="0" hidden="1" customWidth="1"/>
    <col min="16126" max="16126" width="4.7109375" customWidth="1"/>
    <col min="16127" max="16127" width="75.5703125" customWidth="1"/>
    <col min="16128" max="16128" width="0" hidden="1" customWidth="1"/>
    <col min="16129" max="16129" width="17.7109375" customWidth="1"/>
    <col min="16130" max="16130" width="0" hidden="1" customWidth="1"/>
    <col min="16131" max="16131" width="22.140625" customWidth="1"/>
    <col min="16132" max="16132" width="3" customWidth="1"/>
    <col min="16133" max="16136" width="0" hidden="1" customWidth="1"/>
  </cols>
  <sheetData>
    <row r="1" spans="1:11" ht="17.25" customHeight="1" x14ac:dyDescent="0.25">
      <c r="A1" s="40"/>
      <c r="B1" s="1"/>
      <c r="C1" s="6"/>
      <c r="F1" s="10" t="s">
        <v>0</v>
      </c>
      <c r="G1" s="10"/>
    </row>
    <row r="2" spans="1:11" ht="15" customHeight="1" x14ac:dyDescent="0.25">
      <c r="A2" s="40"/>
      <c r="B2" s="1"/>
      <c r="C2" s="6"/>
      <c r="F2" s="11" t="s">
        <v>37</v>
      </c>
      <c r="G2" s="11"/>
    </row>
    <row r="3" spans="1:11" ht="18.75" customHeight="1" x14ac:dyDescent="0.25">
      <c r="A3" s="40"/>
      <c r="B3" s="1"/>
      <c r="C3" s="8"/>
      <c r="F3" s="11" t="s">
        <v>38</v>
      </c>
      <c r="G3" s="11"/>
    </row>
    <row r="4" spans="1:11" ht="18" customHeight="1" x14ac:dyDescent="0.25">
      <c r="A4" s="40"/>
      <c r="B4" s="1"/>
      <c r="C4" s="7"/>
      <c r="D4" s="12"/>
      <c r="F4" s="27" t="s">
        <v>39</v>
      </c>
    </row>
    <row r="5" spans="1:11" ht="16.5" customHeight="1" x14ac:dyDescent="0.25">
      <c r="A5" s="41"/>
      <c r="B5" s="9"/>
      <c r="C5" s="9"/>
      <c r="F5" s="13" t="s">
        <v>45</v>
      </c>
      <c r="G5" s="13"/>
    </row>
    <row r="6" spans="1:11" ht="13.5" hidden="1" customHeight="1" x14ac:dyDescent="0.25">
      <c r="A6" s="41"/>
      <c r="B6" s="9"/>
      <c r="C6" s="9"/>
      <c r="D6" s="71" t="s">
        <v>8</v>
      </c>
      <c r="E6" s="71"/>
      <c r="F6" s="71"/>
    </row>
    <row r="7" spans="1:11" ht="15" hidden="1" customHeight="1" x14ac:dyDescent="0.25">
      <c r="A7" s="41"/>
      <c r="B7" s="9"/>
      <c r="C7" s="9"/>
      <c r="D7" s="9"/>
      <c r="E7" s="9"/>
    </row>
    <row r="8" spans="1:11" ht="6" hidden="1" customHeight="1" x14ac:dyDescent="0.25">
      <c r="A8" s="41"/>
      <c r="B8" s="9"/>
      <c r="C8" s="9"/>
      <c r="D8" s="9"/>
      <c r="E8" s="9"/>
    </row>
    <row r="9" spans="1:11" ht="23.25" customHeight="1" x14ac:dyDescent="0.25">
      <c r="A9" s="72" t="s">
        <v>1</v>
      </c>
      <c r="B9" s="72"/>
      <c r="C9" s="72"/>
      <c r="D9" s="72"/>
      <c r="E9" s="72"/>
      <c r="F9" s="72"/>
    </row>
    <row r="10" spans="1:11" ht="14.25" customHeight="1" x14ac:dyDescent="0.25">
      <c r="A10" s="73" t="s">
        <v>2</v>
      </c>
      <c r="B10" s="73"/>
      <c r="C10" s="73"/>
      <c r="D10" s="73"/>
      <c r="E10" s="73"/>
      <c r="F10" s="73"/>
    </row>
    <row r="11" spans="1:11" ht="6.75" customHeight="1" x14ac:dyDescent="0.25">
      <c r="A11" s="74"/>
      <c r="B11" s="74"/>
      <c r="C11" s="74"/>
      <c r="D11" s="74"/>
      <c r="E11" s="74"/>
    </row>
    <row r="12" spans="1:11" ht="27" customHeight="1" x14ac:dyDescent="0.2">
      <c r="A12" s="42" t="s">
        <v>3</v>
      </c>
      <c r="B12" s="75" t="s">
        <v>4</v>
      </c>
      <c r="C12" s="75"/>
      <c r="D12" s="33" t="s">
        <v>5</v>
      </c>
      <c r="E12" s="76" t="s">
        <v>9</v>
      </c>
      <c r="F12" s="76"/>
      <c r="H12" s="18" t="s">
        <v>26</v>
      </c>
      <c r="J12" s="19" t="s">
        <v>27</v>
      </c>
      <c r="K12" s="19"/>
    </row>
    <row r="13" spans="1:11" ht="16.5" customHeight="1" x14ac:dyDescent="0.25">
      <c r="A13" s="59">
        <v>1</v>
      </c>
      <c r="B13" s="47" t="s">
        <v>10</v>
      </c>
      <c r="C13" s="48"/>
      <c r="D13" s="38" t="s">
        <v>11</v>
      </c>
      <c r="E13" s="14">
        <f t="shared" ref="E13:E18" si="0">K13</f>
        <v>0</v>
      </c>
      <c r="F13" s="15">
        <v>3.9</v>
      </c>
      <c r="H13" s="20">
        <v>3.5</v>
      </c>
      <c r="I13" s="21" t="e">
        <f>#REF!/H13</f>
        <v>#REF!</v>
      </c>
      <c r="J13" s="22"/>
      <c r="K13" s="22"/>
    </row>
    <row r="14" spans="1:11" ht="16.5" customHeight="1" x14ac:dyDescent="0.25">
      <c r="A14" s="60"/>
      <c r="B14" s="50" t="s">
        <v>12</v>
      </c>
      <c r="C14" s="50"/>
      <c r="D14" s="38" t="s">
        <v>11</v>
      </c>
      <c r="E14" s="14">
        <f t="shared" si="0"/>
        <v>0</v>
      </c>
      <c r="F14" s="15">
        <v>3.37</v>
      </c>
      <c r="H14" s="20">
        <v>3</v>
      </c>
      <c r="I14" s="21" t="e">
        <f>#REF!/H14</f>
        <v>#REF!</v>
      </c>
      <c r="J14" s="22">
        <f t="shared" ref="J14:J55" si="1">H14*1.1</f>
        <v>3.3000000000000003</v>
      </c>
      <c r="K14" s="22"/>
    </row>
    <row r="15" spans="1:11" ht="28.5" customHeight="1" x14ac:dyDescent="0.2">
      <c r="A15" s="69">
        <v>2</v>
      </c>
      <c r="B15" s="79" t="s">
        <v>46</v>
      </c>
      <c r="C15" s="23"/>
      <c r="D15" s="38" t="s">
        <v>13</v>
      </c>
      <c r="E15" s="14"/>
      <c r="F15" s="17">
        <v>40</v>
      </c>
      <c r="H15" s="20"/>
      <c r="I15" s="21"/>
      <c r="J15" s="22"/>
      <c r="K15" s="28"/>
    </row>
    <row r="16" spans="1:11" ht="43.5" customHeight="1" x14ac:dyDescent="0.2">
      <c r="A16" s="60"/>
      <c r="B16" s="36" t="s">
        <v>54</v>
      </c>
      <c r="C16" s="39"/>
      <c r="D16" s="38" t="s">
        <v>6</v>
      </c>
      <c r="E16" s="14"/>
      <c r="F16" s="17">
        <v>10.5</v>
      </c>
      <c r="H16" s="20">
        <v>41</v>
      </c>
      <c r="I16" s="21" t="e">
        <f>#REF!/H16</f>
        <v>#REF!</v>
      </c>
      <c r="J16" s="22">
        <f t="shared" si="1"/>
        <v>45.1</v>
      </c>
      <c r="K16" s="22"/>
    </row>
    <row r="17" spans="1:11" ht="18" customHeight="1" x14ac:dyDescent="0.2">
      <c r="A17" s="59">
        <v>3</v>
      </c>
      <c r="B17" s="65" t="s">
        <v>25</v>
      </c>
      <c r="C17" s="66"/>
      <c r="D17" s="38" t="s">
        <v>13</v>
      </c>
      <c r="E17" s="14">
        <f t="shared" si="0"/>
        <v>0</v>
      </c>
      <c r="F17" s="17">
        <v>94.5</v>
      </c>
      <c r="H17" s="20"/>
      <c r="I17" s="21"/>
      <c r="J17" s="22"/>
      <c r="K17" s="28"/>
    </row>
    <row r="18" spans="1:11" ht="18" customHeight="1" x14ac:dyDescent="0.2">
      <c r="A18" s="69"/>
      <c r="B18" s="77"/>
      <c r="C18" s="78"/>
      <c r="D18" s="38" t="s">
        <v>6</v>
      </c>
      <c r="E18" s="14">
        <f t="shared" si="0"/>
        <v>0</v>
      </c>
      <c r="F18" s="15">
        <v>6.3</v>
      </c>
      <c r="H18" s="20"/>
      <c r="I18" s="21" t="e">
        <f>#REF!/H18</f>
        <v>#REF!</v>
      </c>
      <c r="J18" s="22">
        <f>H18*1.1</f>
        <v>0</v>
      </c>
      <c r="K18" s="22"/>
    </row>
    <row r="19" spans="1:11" ht="18" customHeight="1" x14ac:dyDescent="0.2">
      <c r="A19" s="69"/>
      <c r="B19" s="36" t="s">
        <v>47</v>
      </c>
      <c r="C19" s="39"/>
      <c r="D19" s="38" t="s">
        <v>32</v>
      </c>
      <c r="E19" s="14"/>
      <c r="F19" s="15">
        <v>200</v>
      </c>
      <c r="H19" s="15">
        <v>90</v>
      </c>
      <c r="I19" s="24" t="e">
        <f>#REF!/H19</f>
        <v>#REF!</v>
      </c>
      <c r="J19" s="22">
        <f t="shared" si="1"/>
        <v>99.000000000000014</v>
      </c>
      <c r="K19" s="22"/>
    </row>
    <row r="20" spans="1:11" ht="18" customHeight="1" x14ac:dyDescent="0.2">
      <c r="A20" s="60"/>
      <c r="B20" s="36" t="s">
        <v>48</v>
      </c>
      <c r="C20" s="39"/>
      <c r="D20" s="38" t="s">
        <v>32</v>
      </c>
      <c r="E20" s="14"/>
      <c r="F20" s="15">
        <v>250</v>
      </c>
      <c r="H20" s="15">
        <v>6</v>
      </c>
      <c r="I20" s="24" t="e">
        <f>#REF!/H20</f>
        <v>#REF!</v>
      </c>
      <c r="J20" s="22">
        <f t="shared" si="1"/>
        <v>6.6000000000000005</v>
      </c>
      <c r="K20" s="22"/>
    </row>
    <row r="21" spans="1:11" ht="18" customHeight="1" x14ac:dyDescent="0.2">
      <c r="A21" s="59">
        <v>4</v>
      </c>
      <c r="B21" s="61" t="s">
        <v>30</v>
      </c>
      <c r="C21" s="25"/>
      <c r="D21" s="38" t="s">
        <v>13</v>
      </c>
      <c r="E21" s="14">
        <f>K21</f>
        <v>0</v>
      </c>
      <c r="F21" s="15">
        <v>99</v>
      </c>
      <c r="H21" s="15">
        <v>12</v>
      </c>
      <c r="I21" s="24" t="e">
        <f>#REF!/H21</f>
        <v>#REF!</v>
      </c>
      <c r="J21" s="22">
        <f t="shared" si="1"/>
        <v>13.200000000000001</v>
      </c>
      <c r="K21" s="22"/>
    </row>
    <row r="22" spans="1:11" ht="18" customHeight="1" x14ac:dyDescent="0.2">
      <c r="A22" s="69"/>
      <c r="B22" s="70"/>
      <c r="C22" s="26"/>
      <c r="D22" s="38" t="s">
        <v>6</v>
      </c>
      <c r="E22" s="14">
        <f>K22</f>
        <v>0</v>
      </c>
      <c r="F22" s="15">
        <v>7.3</v>
      </c>
      <c r="H22" s="15">
        <v>95</v>
      </c>
      <c r="I22" s="24" t="e">
        <f>#REF!/H22</f>
        <v>#REF!</v>
      </c>
      <c r="J22" s="22">
        <f t="shared" si="1"/>
        <v>104.50000000000001</v>
      </c>
      <c r="K22" s="22"/>
    </row>
    <row r="23" spans="1:11" ht="18" customHeight="1" x14ac:dyDescent="0.2">
      <c r="A23" s="69"/>
      <c r="B23" s="36" t="s">
        <v>47</v>
      </c>
      <c r="C23" s="39"/>
      <c r="D23" s="38" t="s">
        <v>32</v>
      </c>
      <c r="E23" s="14"/>
      <c r="F23" s="15">
        <v>200</v>
      </c>
      <c r="H23" s="15">
        <v>7</v>
      </c>
      <c r="I23" s="24" t="e">
        <f>#REF!/H23</f>
        <v>#REF!</v>
      </c>
      <c r="J23" s="22">
        <f t="shared" si="1"/>
        <v>7.7000000000000011</v>
      </c>
      <c r="K23" s="22"/>
    </row>
    <row r="24" spans="1:11" ht="18" customHeight="1" x14ac:dyDescent="0.2">
      <c r="A24" s="60"/>
      <c r="B24" s="36" t="s">
        <v>48</v>
      </c>
      <c r="C24" s="39"/>
      <c r="D24" s="38" t="s">
        <v>32</v>
      </c>
      <c r="E24" s="14"/>
      <c r="F24" s="15">
        <v>250</v>
      </c>
      <c r="H24" s="15">
        <v>13</v>
      </c>
      <c r="I24" s="24" t="e">
        <f>#REF!/H24</f>
        <v>#REF!</v>
      </c>
      <c r="J24" s="22">
        <f t="shared" si="1"/>
        <v>14.3</v>
      </c>
      <c r="K24" s="22"/>
    </row>
    <row r="25" spans="1:11" ht="18" customHeight="1" x14ac:dyDescent="0.2">
      <c r="A25" s="59">
        <v>5</v>
      </c>
      <c r="B25" s="65" t="s">
        <v>23</v>
      </c>
      <c r="C25" s="66"/>
      <c r="D25" s="38" t="s">
        <v>13</v>
      </c>
      <c r="E25" s="14">
        <f t="shared" ref="E25:E30" si="2">K25</f>
        <v>0</v>
      </c>
      <c r="F25" s="15">
        <v>84</v>
      </c>
      <c r="H25" s="15">
        <v>80</v>
      </c>
      <c r="I25" s="21" t="e">
        <f>#REF!/H25</f>
        <v>#REF!</v>
      </c>
      <c r="J25" s="22">
        <f t="shared" si="1"/>
        <v>88</v>
      </c>
      <c r="K25" s="28"/>
    </row>
    <row r="26" spans="1:11" ht="18" customHeight="1" x14ac:dyDescent="0.2">
      <c r="A26" s="69"/>
      <c r="B26" s="67"/>
      <c r="C26" s="68"/>
      <c r="D26" s="38" t="s">
        <v>6</v>
      </c>
      <c r="E26" s="14">
        <f t="shared" si="2"/>
        <v>0</v>
      </c>
      <c r="F26" s="15">
        <v>5.25</v>
      </c>
      <c r="H26" s="15">
        <v>5</v>
      </c>
      <c r="I26" s="24" t="e">
        <f>#REF!/H26</f>
        <v>#REF!</v>
      </c>
      <c r="J26" s="22">
        <f>H26*1.1</f>
        <v>5.5</v>
      </c>
      <c r="K26" s="22"/>
    </row>
    <row r="27" spans="1:11" ht="18" customHeight="1" x14ac:dyDescent="0.2">
      <c r="A27" s="59">
        <v>6</v>
      </c>
      <c r="B27" s="61" t="s">
        <v>28</v>
      </c>
      <c r="C27" s="62"/>
      <c r="D27" s="38" t="s">
        <v>13</v>
      </c>
      <c r="E27" s="14">
        <f t="shared" si="2"/>
        <v>0</v>
      </c>
      <c r="F27" s="15">
        <v>73.5</v>
      </c>
      <c r="H27" s="15">
        <v>5</v>
      </c>
      <c r="I27" s="24" t="e">
        <f>#REF!/H27</f>
        <v>#REF!</v>
      </c>
      <c r="J27" s="22">
        <f>H27*1.1</f>
        <v>5.5</v>
      </c>
      <c r="K27" s="22"/>
    </row>
    <row r="28" spans="1:11" ht="18" customHeight="1" x14ac:dyDescent="0.2">
      <c r="A28" s="60"/>
      <c r="B28" s="63"/>
      <c r="C28" s="64"/>
      <c r="D28" s="38" t="s">
        <v>6</v>
      </c>
      <c r="E28" s="14">
        <f t="shared" si="2"/>
        <v>0</v>
      </c>
      <c r="F28" s="15">
        <v>4.7</v>
      </c>
      <c r="H28" s="15">
        <v>70</v>
      </c>
      <c r="I28" s="24" t="e">
        <f>#REF!/H28</f>
        <v>#REF!</v>
      </c>
      <c r="J28" s="22">
        <f t="shared" si="1"/>
        <v>77</v>
      </c>
      <c r="K28" s="22"/>
    </row>
    <row r="29" spans="1:11" ht="18" customHeight="1" x14ac:dyDescent="0.2">
      <c r="A29" s="59">
        <v>7</v>
      </c>
      <c r="B29" s="61" t="s">
        <v>29</v>
      </c>
      <c r="C29" s="62"/>
      <c r="D29" s="38" t="s">
        <v>13</v>
      </c>
      <c r="E29" s="14">
        <f t="shared" si="2"/>
        <v>0</v>
      </c>
      <c r="F29" s="15">
        <v>84</v>
      </c>
      <c r="H29" s="15">
        <v>4.5</v>
      </c>
      <c r="I29" s="24" t="e">
        <f>#REF!/H29</f>
        <v>#REF!</v>
      </c>
      <c r="J29" s="22">
        <f t="shared" si="1"/>
        <v>4.95</v>
      </c>
      <c r="K29" s="22"/>
    </row>
    <row r="30" spans="1:11" ht="18" customHeight="1" x14ac:dyDescent="0.2">
      <c r="A30" s="60"/>
      <c r="B30" s="63"/>
      <c r="C30" s="64"/>
      <c r="D30" s="38" t="s">
        <v>6</v>
      </c>
      <c r="E30" s="14">
        <f t="shared" si="2"/>
        <v>0</v>
      </c>
      <c r="F30" s="15">
        <v>5.25</v>
      </c>
      <c r="H30" s="15">
        <v>80</v>
      </c>
      <c r="I30" s="24" t="e">
        <f>#REF!/H30</f>
        <v>#REF!</v>
      </c>
      <c r="J30" s="22">
        <f t="shared" si="1"/>
        <v>88</v>
      </c>
      <c r="K30" s="22"/>
    </row>
    <row r="31" spans="1:11" ht="18" customHeight="1" x14ac:dyDescent="0.2">
      <c r="A31" s="59">
        <v>8</v>
      </c>
      <c r="B31" s="65" t="s">
        <v>14</v>
      </c>
      <c r="C31" s="66"/>
      <c r="D31" s="38" t="s">
        <v>13</v>
      </c>
      <c r="E31" s="14">
        <v>190000</v>
      </c>
      <c r="F31" s="15">
        <v>33.700000000000003</v>
      </c>
      <c r="H31" s="15">
        <v>5</v>
      </c>
      <c r="I31" s="24" t="e">
        <f>#REF!/H31</f>
        <v>#REF!</v>
      </c>
      <c r="J31" s="22">
        <f t="shared" si="1"/>
        <v>5.5</v>
      </c>
      <c r="K31" s="22"/>
    </row>
    <row r="32" spans="1:11" ht="18" customHeight="1" x14ac:dyDescent="0.2">
      <c r="A32" s="60"/>
      <c r="B32" s="67"/>
      <c r="C32" s="68"/>
      <c r="D32" s="38" t="s">
        <v>6</v>
      </c>
      <c r="E32" s="14">
        <v>10500</v>
      </c>
      <c r="F32" s="15">
        <v>2.25</v>
      </c>
      <c r="H32" s="15">
        <v>30</v>
      </c>
      <c r="I32" s="21" t="e">
        <f>#REF!/H32</f>
        <v>#REF!</v>
      </c>
      <c r="J32" s="22">
        <f t="shared" si="1"/>
        <v>33</v>
      </c>
      <c r="K32" s="22"/>
    </row>
    <row r="33" spans="1:11" ht="18" customHeight="1" x14ac:dyDescent="0.2">
      <c r="A33" s="59">
        <v>9</v>
      </c>
      <c r="B33" s="65" t="s">
        <v>31</v>
      </c>
      <c r="C33" s="66"/>
      <c r="D33" s="38" t="s">
        <v>6</v>
      </c>
      <c r="E33" s="14"/>
      <c r="F33" s="15">
        <v>4.5</v>
      </c>
      <c r="H33" s="15">
        <v>2</v>
      </c>
      <c r="I33" s="21" t="e">
        <f>#REF!/H33</f>
        <v>#REF!</v>
      </c>
      <c r="J33" s="22">
        <f t="shared" si="1"/>
        <v>2.2000000000000002</v>
      </c>
      <c r="K33" s="22"/>
    </row>
    <row r="34" spans="1:11" ht="18" customHeight="1" x14ac:dyDescent="0.2">
      <c r="A34" s="69"/>
      <c r="B34" s="67"/>
      <c r="C34" s="68"/>
      <c r="D34" s="38" t="s">
        <v>13</v>
      </c>
      <c r="E34" s="14"/>
      <c r="F34" s="15">
        <v>67.400000000000006</v>
      </c>
      <c r="H34" s="15">
        <v>30</v>
      </c>
      <c r="I34" s="21" t="e">
        <f>#REF!/H34</f>
        <v>#REF!</v>
      </c>
      <c r="J34" s="22">
        <f>H34*1.1</f>
        <v>33</v>
      </c>
      <c r="K34" s="22"/>
    </row>
    <row r="35" spans="1:11" ht="18" customHeight="1" x14ac:dyDescent="0.2">
      <c r="A35" s="69"/>
      <c r="B35" s="36" t="s">
        <v>49</v>
      </c>
      <c r="C35" s="37"/>
      <c r="D35" s="38" t="s">
        <v>32</v>
      </c>
      <c r="E35" s="14"/>
      <c r="F35" s="15">
        <v>50.3</v>
      </c>
      <c r="H35" s="15">
        <v>30</v>
      </c>
      <c r="I35" s="21" t="e">
        <f>#REF!/H35</f>
        <v>#REF!</v>
      </c>
      <c r="J35" s="22">
        <f>H35*1.1</f>
        <v>33</v>
      </c>
      <c r="K35" s="22"/>
    </row>
    <row r="36" spans="1:11" ht="18" customHeight="1" x14ac:dyDescent="0.2">
      <c r="A36" s="69"/>
      <c r="B36" s="36" t="s">
        <v>50</v>
      </c>
      <c r="C36" s="37"/>
      <c r="D36" s="38" t="s">
        <v>32</v>
      </c>
      <c r="E36" s="14"/>
      <c r="F36" s="15">
        <v>78.599999999999994</v>
      </c>
      <c r="H36" s="15"/>
      <c r="I36" s="21"/>
      <c r="J36" s="22"/>
      <c r="K36" s="22"/>
    </row>
    <row r="37" spans="1:11" ht="16.5" customHeight="1" x14ac:dyDescent="0.2">
      <c r="A37" s="69"/>
      <c r="B37" s="36" t="s">
        <v>51</v>
      </c>
      <c r="C37" s="37"/>
      <c r="D37" s="38" t="s">
        <v>32</v>
      </c>
      <c r="E37" s="14"/>
      <c r="F37" s="15">
        <v>106.4</v>
      </c>
      <c r="H37" s="15"/>
      <c r="I37" s="21"/>
      <c r="J37" s="22"/>
      <c r="K37" s="22"/>
    </row>
    <row r="38" spans="1:11" ht="16.5" customHeight="1" x14ac:dyDescent="0.2">
      <c r="A38" s="60"/>
      <c r="B38" s="36" t="s">
        <v>41</v>
      </c>
      <c r="C38" s="37"/>
      <c r="D38" s="38" t="s">
        <v>42</v>
      </c>
      <c r="E38" s="14"/>
      <c r="F38" s="15">
        <v>26</v>
      </c>
      <c r="H38" s="15"/>
      <c r="I38" s="21"/>
      <c r="J38" s="22"/>
      <c r="K38" s="22"/>
    </row>
    <row r="39" spans="1:11" ht="16.5" customHeight="1" x14ac:dyDescent="0.25">
      <c r="A39" s="44">
        <v>10</v>
      </c>
      <c r="B39" s="34" t="s">
        <v>15</v>
      </c>
      <c r="C39" s="35"/>
      <c r="D39" s="38" t="s">
        <v>11</v>
      </c>
      <c r="E39" s="14">
        <v>75600</v>
      </c>
      <c r="F39" s="17">
        <v>13.6</v>
      </c>
      <c r="H39" s="15"/>
      <c r="I39" s="21"/>
      <c r="J39" s="22"/>
      <c r="K39" s="22"/>
    </row>
    <row r="40" spans="1:11" ht="16.5" customHeight="1" x14ac:dyDescent="0.25">
      <c r="A40" s="43">
        <v>11</v>
      </c>
      <c r="B40" s="55" t="s">
        <v>16</v>
      </c>
      <c r="C40" s="56"/>
      <c r="D40" s="38" t="s">
        <v>11</v>
      </c>
      <c r="E40" s="14">
        <f>K40</f>
        <v>0</v>
      </c>
      <c r="F40" s="15">
        <v>13</v>
      </c>
      <c r="H40" s="15"/>
      <c r="I40" s="21"/>
      <c r="J40" s="22"/>
      <c r="K40" s="22"/>
    </row>
    <row r="41" spans="1:11" ht="16.5" customHeight="1" x14ac:dyDescent="0.25">
      <c r="A41" s="43">
        <v>11</v>
      </c>
      <c r="B41" s="34" t="s">
        <v>33</v>
      </c>
      <c r="C41" s="35"/>
      <c r="D41" s="38" t="s">
        <v>34</v>
      </c>
      <c r="E41" s="14"/>
      <c r="F41" s="15">
        <v>0.25</v>
      </c>
      <c r="H41" s="15"/>
      <c r="I41" s="21"/>
      <c r="J41" s="22"/>
      <c r="K41" s="22"/>
    </row>
    <row r="42" spans="1:11" ht="18" customHeight="1" x14ac:dyDescent="0.25">
      <c r="A42" s="43">
        <v>12</v>
      </c>
      <c r="B42" s="34" t="s">
        <v>35</v>
      </c>
      <c r="C42" s="35"/>
      <c r="D42" s="38" t="s">
        <v>52</v>
      </c>
      <c r="E42" s="14"/>
      <c r="F42" s="15">
        <v>1.33</v>
      </c>
      <c r="H42" s="20">
        <v>11</v>
      </c>
      <c r="I42" s="21" t="e">
        <f>#REF!/H42</f>
        <v>#REF!</v>
      </c>
      <c r="J42" s="22">
        <f t="shared" si="1"/>
        <v>12.100000000000001</v>
      </c>
      <c r="K42" s="22"/>
    </row>
    <row r="43" spans="1:11" ht="18" customHeight="1" x14ac:dyDescent="0.25">
      <c r="A43" s="43">
        <v>13</v>
      </c>
      <c r="B43" s="55" t="s">
        <v>17</v>
      </c>
      <c r="C43" s="56"/>
      <c r="D43" s="38" t="s">
        <v>13</v>
      </c>
      <c r="E43" s="14">
        <v>270000</v>
      </c>
      <c r="F43" s="15">
        <v>67.400000000000006</v>
      </c>
      <c r="H43" s="20">
        <v>6</v>
      </c>
      <c r="I43" s="21" t="e">
        <f>#REF!/H43</f>
        <v>#REF!</v>
      </c>
      <c r="J43" s="22">
        <f t="shared" si="1"/>
        <v>6.6000000000000005</v>
      </c>
      <c r="K43" s="22"/>
    </row>
    <row r="44" spans="1:11" ht="18" customHeight="1" x14ac:dyDescent="0.2">
      <c r="A44" s="43">
        <v>14</v>
      </c>
      <c r="B44" s="51" t="s">
        <v>18</v>
      </c>
      <c r="C44" s="52"/>
      <c r="D44" s="38" t="s">
        <v>13</v>
      </c>
      <c r="E44" s="14">
        <f>K44</f>
        <v>0</v>
      </c>
      <c r="F44" s="15">
        <v>101.1</v>
      </c>
      <c r="H44" s="20"/>
      <c r="I44" s="21"/>
      <c r="J44" s="22"/>
      <c r="K44" s="22"/>
    </row>
    <row r="45" spans="1:11" ht="18" customHeight="1" x14ac:dyDescent="0.25">
      <c r="A45" s="44">
        <v>15</v>
      </c>
      <c r="B45" s="50" t="s">
        <v>19</v>
      </c>
      <c r="C45" s="50"/>
      <c r="D45" s="38" t="s">
        <v>13</v>
      </c>
      <c r="E45" s="14">
        <f>K45</f>
        <v>0</v>
      </c>
      <c r="F45" s="15">
        <v>28.3</v>
      </c>
      <c r="H45" s="20"/>
      <c r="I45" s="21"/>
      <c r="J45" s="22"/>
      <c r="K45" s="22"/>
    </row>
    <row r="46" spans="1:11" ht="18" customHeight="1" x14ac:dyDescent="0.25">
      <c r="A46" s="43">
        <v>16</v>
      </c>
      <c r="B46" s="57" t="s">
        <v>20</v>
      </c>
      <c r="C46" s="58"/>
      <c r="D46" s="38" t="s">
        <v>13</v>
      </c>
      <c r="E46" s="14">
        <v>204500</v>
      </c>
      <c r="F46" s="15">
        <v>31.5</v>
      </c>
      <c r="H46" s="20">
        <v>60</v>
      </c>
      <c r="I46" s="21" t="e">
        <f>#REF!/H46</f>
        <v>#REF!</v>
      </c>
      <c r="J46" s="22">
        <f t="shared" si="1"/>
        <v>66</v>
      </c>
      <c r="K46" s="22"/>
    </row>
    <row r="47" spans="1:11" ht="18" customHeight="1" x14ac:dyDescent="0.25">
      <c r="A47" s="44">
        <v>17</v>
      </c>
      <c r="B47" s="50" t="s">
        <v>21</v>
      </c>
      <c r="C47" s="50"/>
      <c r="D47" s="38" t="s">
        <v>13</v>
      </c>
      <c r="E47" s="16"/>
      <c r="F47" s="15">
        <v>31.5</v>
      </c>
      <c r="H47" s="20">
        <v>90</v>
      </c>
      <c r="I47" s="21" t="e">
        <f>#REF!/H47</f>
        <v>#REF!</v>
      </c>
      <c r="J47" s="22">
        <f t="shared" si="1"/>
        <v>99.000000000000014</v>
      </c>
      <c r="K47" s="22"/>
    </row>
    <row r="48" spans="1:11" ht="18" customHeight="1" x14ac:dyDescent="0.2">
      <c r="A48" s="44">
        <v>18</v>
      </c>
      <c r="B48" s="51" t="s">
        <v>7</v>
      </c>
      <c r="C48" s="52"/>
      <c r="D48" s="38" t="s">
        <v>11</v>
      </c>
      <c r="E48" s="14">
        <f>K48</f>
        <v>0</v>
      </c>
      <c r="F48" s="15">
        <v>89.8</v>
      </c>
      <c r="H48" s="20">
        <v>27</v>
      </c>
      <c r="I48" s="21" t="e">
        <f>#REF!/H48</f>
        <v>#REF!</v>
      </c>
      <c r="J48" s="22">
        <f t="shared" si="1"/>
        <v>29.700000000000003</v>
      </c>
      <c r="K48" s="22"/>
    </row>
    <row r="49" spans="1:11" ht="18" customHeight="1" x14ac:dyDescent="0.25">
      <c r="A49" s="53">
        <v>19</v>
      </c>
      <c r="B49" s="50" t="s">
        <v>22</v>
      </c>
      <c r="C49" s="50"/>
      <c r="D49" s="38" t="s">
        <v>11</v>
      </c>
      <c r="E49" s="14">
        <f>K49</f>
        <v>0</v>
      </c>
      <c r="F49" s="15">
        <v>67.400000000000006</v>
      </c>
      <c r="H49" s="20">
        <v>30</v>
      </c>
      <c r="I49" s="21" t="e">
        <f>#REF!/H49</f>
        <v>#REF!</v>
      </c>
      <c r="J49" s="22">
        <f t="shared" si="1"/>
        <v>33</v>
      </c>
      <c r="K49" s="22"/>
    </row>
    <row r="50" spans="1:11" ht="18" customHeight="1" x14ac:dyDescent="0.25">
      <c r="A50" s="53"/>
      <c r="B50" s="54" t="s">
        <v>36</v>
      </c>
      <c r="C50" s="54"/>
      <c r="D50" s="38" t="s">
        <v>11</v>
      </c>
      <c r="E50" s="14">
        <f>K50</f>
        <v>0</v>
      </c>
      <c r="F50" s="15">
        <v>78.599999999999994</v>
      </c>
      <c r="H50" s="20">
        <v>30</v>
      </c>
      <c r="I50" s="21" t="e">
        <f>#REF!/H50</f>
        <v>#REF!</v>
      </c>
      <c r="J50" s="22">
        <f t="shared" si="1"/>
        <v>33</v>
      </c>
    </row>
    <row r="51" spans="1:11" ht="18" customHeight="1" x14ac:dyDescent="0.25">
      <c r="A51" s="44">
        <v>20</v>
      </c>
      <c r="B51" s="47" t="s">
        <v>24</v>
      </c>
      <c r="C51" s="48"/>
      <c r="D51" s="38" t="s">
        <v>11</v>
      </c>
      <c r="E51" s="14">
        <f>K51</f>
        <v>0</v>
      </c>
      <c r="F51" s="15">
        <v>67.400000000000006</v>
      </c>
      <c r="H51" s="20">
        <v>80</v>
      </c>
      <c r="I51" s="21" t="e">
        <f>#REF!/H51</f>
        <v>#REF!</v>
      </c>
      <c r="J51" s="22">
        <f t="shared" si="1"/>
        <v>88</v>
      </c>
      <c r="K51" s="22"/>
    </row>
    <row r="52" spans="1:11" ht="18" customHeight="1" x14ac:dyDescent="0.25">
      <c r="A52" s="44">
        <v>21</v>
      </c>
      <c r="B52" s="47" t="s">
        <v>53</v>
      </c>
      <c r="C52" s="48"/>
      <c r="D52" s="38" t="s">
        <v>11</v>
      </c>
      <c r="E52" s="14">
        <f>K52</f>
        <v>0</v>
      </c>
      <c r="F52" s="15">
        <v>78.599999999999994</v>
      </c>
      <c r="H52" s="20">
        <v>50</v>
      </c>
      <c r="I52" s="21" t="e">
        <f>#REF!/H52</f>
        <v>#REF!</v>
      </c>
      <c r="J52" s="22">
        <f t="shared" si="1"/>
        <v>55.000000000000007</v>
      </c>
      <c r="K52" s="22"/>
    </row>
    <row r="53" spans="1:11" ht="18" customHeight="1" x14ac:dyDescent="0.25">
      <c r="A53" s="40"/>
      <c r="B53" s="29"/>
      <c r="C53" s="1"/>
      <c r="D53" s="30"/>
      <c r="E53" s="30"/>
      <c r="H53" s="20">
        <v>60</v>
      </c>
      <c r="I53" s="21" t="e">
        <f>#REF!/H53</f>
        <v>#REF!</v>
      </c>
      <c r="J53" s="22">
        <f t="shared" si="1"/>
        <v>66</v>
      </c>
      <c r="K53" s="22"/>
    </row>
    <row r="54" spans="1:11" ht="18" customHeight="1" x14ac:dyDescent="0.25">
      <c r="A54" s="49" t="s">
        <v>43</v>
      </c>
      <c r="B54" s="49"/>
      <c r="C54" s="31" t="s">
        <v>44</v>
      </c>
      <c r="D54" s="32" t="s">
        <v>40</v>
      </c>
      <c r="E54" s="32" t="s">
        <v>40</v>
      </c>
      <c r="F54" s="32"/>
      <c r="H54" s="20">
        <v>55.5</v>
      </c>
      <c r="I54" s="21" t="e">
        <f>#REF!/H54</f>
        <v>#REF!</v>
      </c>
      <c r="J54" s="22">
        <f t="shared" si="1"/>
        <v>61.050000000000004</v>
      </c>
      <c r="K54" s="22"/>
    </row>
    <row r="55" spans="1:11" ht="18" customHeight="1" x14ac:dyDescent="0.25">
      <c r="A55" s="40"/>
      <c r="B55" s="1"/>
      <c r="C55" s="1"/>
      <c r="D55" s="1"/>
      <c r="E55" s="1"/>
      <c r="H55" s="20">
        <v>65</v>
      </c>
      <c r="I55" s="21" t="e">
        <f>#REF!/H55</f>
        <v>#REF!</v>
      </c>
      <c r="J55" s="22">
        <f t="shared" si="1"/>
        <v>71.5</v>
      </c>
      <c r="K55" s="22"/>
    </row>
    <row r="56" spans="1:11" ht="18" customHeight="1" x14ac:dyDescent="0.25">
      <c r="A56" s="40"/>
      <c r="B56" s="1"/>
      <c r="C56" s="1"/>
      <c r="D56" s="1"/>
      <c r="E56" s="1"/>
      <c r="H56" s="20">
        <v>65</v>
      </c>
      <c r="I56" s="21" t="e">
        <f>#REF!/H56</f>
        <v>#REF!</v>
      </c>
      <c r="J56" s="22">
        <f>H56*1.1</f>
        <v>71.5</v>
      </c>
      <c r="K56" s="22"/>
    </row>
    <row r="57" spans="1:11" ht="18" customHeight="1" x14ac:dyDescent="0.25">
      <c r="A57" s="40"/>
      <c r="B57" s="1"/>
      <c r="C57" s="1"/>
      <c r="D57" s="1"/>
      <c r="E57" s="1"/>
      <c r="H57" s="20">
        <v>40</v>
      </c>
      <c r="I57" s="21" t="e">
        <f>#REF!/H57</f>
        <v>#REF!</v>
      </c>
      <c r="J57" s="22">
        <f>H57*1.1</f>
        <v>44</v>
      </c>
      <c r="K57" s="22"/>
    </row>
    <row r="58" spans="1:11" ht="18" customHeight="1" x14ac:dyDescent="0.25">
      <c r="A58" s="40"/>
      <c r="B58" s="1"/>
      <c r="C58" s="1"/>
      <c r="D58" s="1"/>
      <c r="E58" s="1"/>
      <c r="H58" s="20">
        <v>40</v>
      </c>
      <c r="I58" s="21" t="e">
        <f>#REF!/H58</f>
        <v>#REF!</v>
      </c>
      <c r="J58" s="22">
        <f>H58*1.1</f>
        <v>44</v>
      </c>
      <c r="K58" s="22"/>
    </row>
    <row r="59" spans="1:11" ht="1.5" customHeight="1" x14ac:dyDescent="0.25">
      <c r="A59" s="40"/>
      <c r="B59" s="1"/>
      <c r="C59" s="1"/>
      <c r="D59" s="1"/>
      <c r="E59" s="1"/>
    </row>
    <row r="60" spans="1:11" ht="29.25" customHeight="1" x14ac:dyDescent="0.25">
      <c r="A60" s="40"/>
      <c r="B60" s="1"/>
      <c r="C60" s="1"/>
      <c r="D60" s="1"/>
      <c r="E60" s="1"/>
    </row>
    <row r="61" spans="1:11" ht="15" customHeight="1" x14ac:dyDescent="0.25">
      <c r="A61" s="40"/>
      <c r="B61" s="1"/>
      <c r="C61" s="1"/>
      <c r="D61" s="1"/>
      <c r="E61" s="1"/>
    </row>
    <row r="62" spans="1:11" ht="32.25" customHeight="1" x14ac:dyDescent="0.25">
      <c r="A62" s="40"/>
      <c r="B62" s="1"/>
      <c r="C62" s="1"/>
      <c r="D62" s="1"/>
      <c r="E62" s="1"/>
    </row>
    <row r="63" spans="1:11" ht="26.25" customHeight="1" x14ac:dyDescent="0.25">
      <c r="A63" s="40"/>
      <c r="B63" s="1"/>
      <c r="C63" s="1"/>
      <c r="D63" s="1"/>
      <c r="E63" s="1"/>
    </row>
    <row r="64" spans="1:11" ht="11.25" customHeight="1" x14ac:dyDescent="0.25">
      <c r="A64" s="40"/>
      <c r="B64" s="1"/>
      <c r="C64" s="1"/>
      <c r="D64" s="1"/>
      <c r="E64" s="1"/>
    </row>
    <row r="65" spans="1:5" ht="15" customHeight="1" x14ac:dyDescent="0.25">
      <c r="A65" s="40"/>
      <c r="B65" s="1"/>
      <c r="C65" s="1"/>
      <c r="D65" s="1"/>
      <c r="E65" s="1"/>
    </row>
    <row r="66" spans="1:5" ht="15" customHeight="1" x14ac:dyDescent="0.25">
      <c r="A66" s="40"/>
      <c r="B66" s="1"/>
      <c r="C66" s="1"/>
      <c r="D66" s="1"/>
      <c r="E66" s="1"/>
    </row>
    <row r="67" spans="1:5" ht="15" customHeight="1" x14ac:dyDescent="0.25">
      <c r="A67" s="40"/>
      <c r="B67" s="1"/>
      <c r="C67" s="1"/>
      <c r="D67" s="1"/>
      <c r="E67" s="1"/>
    </row>
    <row r="68" spans="1:5" ht="9.75" hidden="1" customHeight="1" x14ac:dyDescent="0.25">
      <c r="A68" s="40"/>
      <c r="B68" s="1"/>
      <c r="C68" s="1"/>
      <c r="D68" s="1"/>
      <c r="E68" s="1"/>
    </row>
    <row r="69" spans="1:5" ht="15" customHeight="1" x14ac:dyDescent="0.25">
      <c r="A69" s="40"/>
      <c r="B69" s="1"/>
      <c r="C69" s="1"/>
      <c r="D69" s="1"/>
      <c r="E69" s="1"/>
    </row>
    <row r="70" spans="1:5" ht="15" customHeight="1" x14ac:dyDescent="0.25">
      <c r="A70" s="40"/>
      <c r="B70" s="1"/>
      <c r="C70" s="1"/>
      <c r="D70" s="1"/>
      <c r="E70" s="1"/>
    </row>
    <row r="71" spans="1:5" ht="15" customHeight="1" x14ac:dyDescent="0.25">
      <c r="A71" s="40"/>
      <c r="B71" s="1"/>
      <c r="C71" s="1"/>
      <c r="D71" s="1"/>
      <c r="E71" s="1"/>
    </row>
    <row r="72" spans="1:5" ht="15" customHeight="1" x14ac:dyDescent="0.25">
      <c r="A72" s="40"/>
      <c r="B72" s="1"/>
      <c r="C72" s="1"/>
      <c r="D72" s="1"/>
      <c r="E72" s="1"/>
    </row>
    <row r="73" spans="1:5" ht="15" customHeight="1" x14ac:dyDescent="0.25">
      <c r="A73" s="40"/>
      <c r="B73" s="1"/>
      <c r="C73" s="1"/>
      <c r="D73" s="1"/>
      <c r="E73" s="1"/>
    </row>
    <row r="74" spans="1:5" ht="15" customHeight="1" x14ac:dyDescent="0.25">
      <c r="A74" s="40"/>
      <c r="B74" s="1"/>
      <c r="C74" s="1"/>
      <c r="D74" s="1"/>
      <c r="E74" s="1"/>
    </row>
    <row r="75" spans="1:5" ht="15" customHeight="1" x14ac:dyDescent="0.25">
      <c r="A75" s="40"/>
      <c r="B75" s="1"/>
      <c r="C75" s="1"/>
      <c r="D75" s="1"/>
      <c r="E75" s="1"/>
    </row>
    <row r="76" spans="1:5" ht="15" customHeight="1" x14ac:dyDescent="0.25">
      <c r="A76" s="40"/>
      <c r="B76" s="1"/>
      <c r="C76" s="1"/>
      <c r="D76" s="1"/>
      <c r="E76" s="1"/>
    </row>
    <row r="77" spans="1:5" ht="15" customHeight="1" x14ac:dyDescent="0.25">
      <c r="A77" s="40"/>
      <c r="B77" s="1"/>
      <c r="C77" s="1"/>
      <c r="D77" s="1"/>
      <c r="E77" s="1"/>
    </row>
    <row r="78" spans="1:5" ht="15" customHeight="1" x14ac:dyDescent="0.25">
      <c r="A78" s="40"/>
      <c r="B78" s="1"/>
      <c r="C78" s="1"/>
      <c r="D78" s="1"/>
      <c r="E78" s="1"/>
    </row>
    <row r="79" spans="1:5" ht="15" customHeight="1" x14ac:dyDescent="0.25">
      <c r="A79" s="40"/>
      <c r="B79" s="1"/>
      <c r="C79" s="1"/>
      <c r="D79" s="1"/>
      <c r="E79" s="1"/>
    </row>
    <row r="80" spans="1:5" ht="15" customHeight="1" x14ac:dyDescent="0.25">
      <c r="A80" s="40"/>
      <c r="B80" s="1"/>
      <c r="C80" s="1"/>
      <c r="D80" s="1"/>
      <c r="E80" s="1"/>
    </row>
    <row r="81" spans="1:5" ht="15" customHeight="1" x14ac:dyDescent="0.25">
      <c r="A81" s="40"/>
      <c r="B81" s="1"/>
      <c r="C81" s="1"/>
      <c r="D81" s="1"/>
      <c r="E81" s="1"/>
    </row>
    <row r="82" spans="1:5" ht="15" customHeight="1" x14ac:dyDescent="0.25">
      <c r="A82" s="40"/>
      <c r="B82" s="1"/>
      <c r="C82" s="1"/>
      <c r="D82" s="1"/>
      <c r="E82" s="1"/>
    </row>
    <row r="83" spans="1:5" ht="15" customHeight="1" x14ac:dyDescent="0.25">
      <c r="A83" s="40"/>
      <c r="B83" s="1"/>
      <c r="C83" s="1"/>
      <c r="D83" s="1"/>
      <c r="E83" s="1"/>
    </row>
    <row r="84" spans="1:5" ht="15" customHeight="1" x14ac:dyDescent="0.25">
      <c r="A84" s="40"/>
      <c r="B84" s="1"/>
      <c r="C84" s="1"/>
      <c r="D84" s="1"/>
      <c r="E84" s="1"/>
    </row>
    <row r="85" spans="1:5" ht="15" customHeight="1" x14ac:dyDescent="0.25">
      <c r="A85" s="40"/>
      <c r="B85" s="1"/>
      <c r="C85" s="1"/>
      <c r="D85" s="1"/>
      <c r="E85" s="1"/>
    </row>
    <row r="86" spans="1:5" ht="15" customHeight="1" x14ac:dyDescent="0.25">
      <c r="A86" s="40"/>
      <c r="B86" s="1"/>
      <c r="C86" s="1"/>
      <c r="D86" s="1"/>
      <c r="E86" s="1"/>
    </row>
    <row r="87" spans="1:5" ht="15" customHeight="1" x14ac:dyDescent="0.25">
      <c r="A87" s="40"/>
      <c r="B87" s="1"/>
      <c r="C87" s="1"/>
      <c r="D87" s="1"/>
      <c r="E87" s="1"/>
    </row>
    <row r="88" spans="1:5" ht="15" customHeight="1" x14ac:dyDescent="0.25">
      <c r="A88" s="40"/>
      <c r="B88" s="1"/>
      <c r="C88" s="1"/>
      <c r="D88" s="1"/>
      <c r="E88" s="1"/>
    </row>
    <row r="89" spans="1:5" ht="15" customHeight="1" x14ac:dyDescent="0.25">
      <c r="A89" s="40"/>
      <c r="B89" s="1"/>
      <c r="C89" s="1"/>
      <c r="D89" s="1"/>
      <c r="E89" s="1"/>
    </row>
    <row r="90" spans="1:5" ht="15" customHeight="1" x14ac:dyDescent="0.25">
      <c r="A90" s="40"/>
      <c r="B90" s="1"/>
      <c r="C90" s="1"/>
      <c r="D90" s="1"/>
      <c r="E90" s="1"/>
    </row>
    <row r="91" spans="1:5" ht="15" customHeight="1" x14ac:dyDescent="0.25">
      <c r="A91" s="40"/>
      <c r="B91" s="1"/>
      <c r="C91" s="1"/>
      <c r="D91" s="1"/>
      <c r="E91" s="1"/>
    </row>
    <row r="92" spans="1:5" ht="15" customHeight="1" x14ac:dyDescent="0.25">
      <c r="A92" s="40"/>
      <c r="B92" s="1"/>
      <c r="C92" s="1"/>
      <c r="D92" s="1"/>
      <c r="E92" s="1"/>
    </row>
    <row r="93" spans="1:5" ht="15" customHeight="1" x14ac:dyDescent="0.25">
      <c r="A93" s="40"/>
      <c r="B93" s="1"/>
      <c r="C93" s="1"/>
      <c r="D93" s="1"/>
      <c r="E93" s="1"/>
    </row>
    <row r="94" spans="1:5" ht="15" customHeight="1" x14ac:dyDescent="0.25">
      <c r="A94" s="40"/>
      <c r="B94" s="1"/>
      <c r="C94" s="1"/>
      <c r="D94" s="1"/>
      <c r="E94" s="1"/>
    </row>
    <row r="95" spans="1:5" ht="15" customHeight="1" x14ac:dyDescent="0.25">
      <c r="A95" s="40"/>
      <c r="B95" s="1"/>
      <c r="C95" s="1"/>
      <c r="D95" s="1"/>
      <c r="E95" s="1"/>
    </row>
    <row r="96" spans="1:5" ht="15" customHeight="1" x14ac:dyDescent="0.25">
      <c r="A96" s="40"/>
      <c r="B96" s="1"/>
      <c r="C96" s="1"/>
      <c r="D96" s="1"/>
      <c r="E96" s="1"/>
    </row>
    <row r="97" spans="1:5" ht="15" customHeight="1" x14ac:dyDescent="0.25">
      <c r="A97" s="40"/>
      <c r="B97" s="1"/>
      <c r="C97" s="1"/>
      <c r="D97" s="1"/>
      <c r="E97" s="1"/>
    </row>
    <row r="98" spans="1:5" ht="15" customHeight="1" x14ac:dyDescent="0.2"/>
    <row r="99" spans="1:5" ht="15" customHeight="1" x14ac:dyDescent="0.2"/>
    <row r="100" spans="1:5" ht="15" customHeight="1" x14ac:dyDescent="0.25">
      <c r="A100" s="40"/>
      <c r="B100" s="1"/>
      <c r="C100" s="4"/>
      <c r="D100" s="4"/>
      <c r="E100" s="4"/>
    </row>
    <row r="101" spans="1:5" ht="15" customHeight="1" x14ac:dyDescent="0.25">
      <c r="A101" s="40"/>
      <c r="B101" s="1"/>
      <c r="C101" s="4"/>
      <c r="D101" s="4"/>
      <c r="E101" s="4"/>
    </row>
    <row r="102" spans="1:5" ht="15" customHeight="1" x14ac:dyDescent="0.25">
      <c r="A102" s="40"/>
      <c r="B102" s="1"/>
      <c r="C102" s="4"/>
      <c r="D102" s="4"/>
      <c r="E102" s="4"/>
    </row>
    <row r="103" spans="1:5" ht="15" customHeight="1" x14ac:dyDescent="0.25">
      <c r="A103" s="40"/>
      <c r="B103" s="1"/>
      <c r="C103" s="4"/>
      <c r="D103" s="4"/>
      <c r="E103" s="4"/>
    </row>
    <row r="104" spans="1:5" ht="15" x14ac:dyDescent="0.25">
      <c r="A104" s="40"/>
      <c r="B104" s="1"/>
      <c r="C104" s="2"/>
      <c r="D104" s="2"/>
      <c r="E104" s="2"/>
    </row>
    <row r="105" spans="1:5" ht="15" x14ac:dyDescent="0.25">
      <c r="A105" s="46"/>
      <c r="B105" s="4"/>
      <c r="C105" s="4"/>
      <c r="D105" s="4"/>
      <c r="E105" s="4"/>
    </row>
    <row r="106" spans="1:5" ht="15" x14ac:dyDescent="0.25">
      <c r="A106" s="46"/>
      <c r="B106" s="4"/>
      <c r="C106" s="4"/>
      <c r="D106" s="4"/>
      <c r="E106" s="4"/>
    </row>
    <row r="107" spans="1:5" ht="15" x14ac:dyDescent="0.25">
      <c r="A107" s="46"/>
      <c r="B107" s="4"/>
      <c r="C107" s="4"/>
      <c r="D107" s="4"/>
      <c r="E107" s="4"/>
    </row>
    <row r="108" spans="1:5" ht="15" x14ac:dyDescent="0.25">
      <c r="A108" s="46"/>
      <c r="B108" s="4"/>
      <c r="C108" s="4"/>
      <c r="D108" s="4"/>
      <c r="E108" s="4"/>
    </row>
    <row r="109" spans="1:5" ht="15" x14ac:dyDescent="0.25">
      <c r="A109" s="46"/>
      <c r="B109" s="4"/>
      <c r="C109" s="4"/>
      <c r="D109" s="4"/>
      <c r="E109" s="4"/>
    </row>
    <row r="110" spans="1:5" ht="15" x14ac:dyDescent="0.25">
      <c r="A110" s="46"/>
      <c r="B110" s="4"/>
      <c r="C110" s="4"/>
      <c r="D110" s="4"/>
      <c r="E110" s="4"/>
    </row>
    <row r="111" spans="1:5" ht="15" customHeight="1" x14ac:dyDescent="0.25">
      <c r="A111" s="46"/>
      <c r="B111" s="4"/>
      <c r="C111" s="4"/>
      <c r="D111" s="4"/>
      <c r="E111" s="4"/>
    </row>
    <row r="112" spans="1:5" ht="15" customHeight="1" x14ac:dyDescent="0.25">
      <c r="A112" s="46"/>
      <c r="B112" s="4"/>
      <c r="C112" s="4"/>
      <c r="D112" s="4"/>
      <c r="E112" s="4"/>
    </row>
    <row r="113" spans="1:5" ht="15" customHeight="1" x14ac:dyDescent="0.25">
      <c r="A113" s="46"/>
      <c r="B113" s="4"/>
      <c r="C113" s="4"/>
      <c r="D113" s="4"/>
      <c r="E113" s="4"/>
    </row>
    <row r="114" spans="1:5" ht="15" customHeight="1" x14ac:dyDescent="0.25">
      <c r="A114" s="46"/>
      <c r="B114" s="4"/>
      <c r="C114" s="4"/>
      <c r="D114" s="4"/>
      <c r="E114" s="4"/>
    </row>
    <row r="115" spans="1:5" ht="15" customHeight="1" x14ac:dyDescent="0.25">
      <c r="A115" s="46"/>
      <c r="B115" s="4"/>
      <c r="C115" s="4"/>
      <c r="D115" s="4"/>
      <c r="E115" s="4"/>
    </row>
    <row r="116" spans="1:5" ht="15" customHeight="1" x14ac:dyDescent="0.25">
      <c r="A116" s="46"/>
      <c r="B116" s="4"/>
      <c r="C116" s="4"/>
      <c r="D116" s="4"/>
      <c r="E116" s="4"/>
    </row>
    <row r="117" spans="1:5" ht="15" customHeight="1" x14ac:dyDescent="0.25">
      <c r="A117" s="46"/>
      <c r="B117" s="4"/>
      <c r="C117" s="4"/>
      <c r="D117" s="4"/>
      <c r="E117" s="4"/>
    </row>
    <row r="118" spans="1:5" ht="15" customHeight="1" x14ac:dyDescent="0.25">
      <c r="A118" s="46"/>
      <c r="B118" s="4"/>
      <c r="C118" s="4"/>
      <c r="D118" s="4"/>
      <c r="E118" s="4"/>
    </row>
    <row r="119" spans="1:5" ht="15" customHeight="1" x14ac:dyDescent="0.25">
      <c r="A119" s="46"/>
      <c r="B119" s="4"/>
      <c r="C119" s="4"/>
      <c r="D119" s="4"/>
      <c r="E119" s="4"/>
    </row>
    <row r="120" spans="1:5" ht="15" customHeight="1" x14ac:dyDescent="0.25">
      <c r="A120" s="46"/>
      <c r="B120" s="4"/>
      <c r="C120" s="4"/>
      <c r="D120" s="4"/>
      <c r="E120" s="4"/>
    </row>
    <row r="121" spans="1:5" ht="15" customHeight="1" x14ac:dyDescent="0.25">
      <c r="A121" s="46"/>
      <c r="B121" s="4"/>
      <c r="C121" s="4"/>
      <c r="D121" s="4"/>
      <c r="E121" s="4"/>
    </row>
    <row r="122" spans="1:5" ht="15" customHeight="1" x14ac:dyDescent="0.25">
      <c r="A122" s="46"/>
      <c r="B122" s="4"/>
      <c r="C122" s="4"/>
      <c r="D122" s="4"/>
      <c r="E122" s="4"/>
    </row>
    <row r="123" spans="1:5" ht="15" customHeight="1" x14ac:dyDescent="0.25">
      <c r="A123" s="46"/>
      <c r="B123" s="4"/>
      <c r="C123" s="4"/>
      <c r="D123" s="4"/>
      <c r="E123" s="4"/>
    </row>
    <row r="124" spans="1:5" ht="15" customHeight="1" x14ac:dyDescent="0.25">
      <c r="A124" s="46"/>
      <c r="B124" s="4"/>
      <c r="C124" s="4"/>
      <c r="D124" s="4"/>
      <c r="E124" s="4"/>
    </row>
    <row r="125" spans="1:5" ht="15" customHeight="1" x14ac:dyDescent="0.25">
      <c r="A125" s="46"/>
      <c r="B125" s="4"/>
      <c r="C125" s="4"/>
      <c r="D125" s="4"/>
      <c r="E125" s="4"/>
    </row>
    <row r="126" spans="1:5" ht="15" customHeight="1" x14ac:dyDescent="0.25">
      <c r="A126" s="46"/>
      <c r="B126" s="4"/>
      <c r="C126" s="4"/>
      <c r="D126" s="4"/>
      <c r="E126" s="4"/>
    </row>
    <row r="127" spans="1:5" ht="15" customHeight="1" x14ac:dyDescent="0.25">
      <c r="A127" s="46"/>
      <c r="B127" s="4"/>
      <c r="C127" s="4"/>
      <c r="D127" s="4"/>
      <c r="E127" s="4"/>
    </row>
    <row r="128" spans="1:5" ht="15" customHeight="1" x14ac:dyDescent="0.25">
      <c r="A128" s="46"/>
      <c r="B128" s="4"/>
      <c r="C128" s="4"/>
      <c r="D128" s="4"/>
      <c r="E128" s="4"/>
    </row>
    <row r="129" spans="1:5" ht="15" customHeight="1" x14ac:dyDescent="0.25">
      <c r="A129" s="46"/>
      <c r="B129" s="4"/>
      <c r="C129" s="4"/>
      <c r="D129" s="4"/>
      <c r="E129" s="4"/>
    </row>
    <row r="130" spans="1:5" ht="15" customHeight="1" x14ac:dyDescent="0.25">
      <c r="A130" s="46"/>
      <c r="B130" s="4"/>
      <c r="C130" s="4"/>
      <c r="D130" s="4"/>
      <c r="E130" s="4"/>
    </row>
    <row r="131" spans="1:5" ht="15" customHeight="1" x14ac:dyDescent="0.25">
      <c r="A131" s="46"/>
      <c r="B131" s="4"/>
      <c r="C131" s="4"/>
      <c r="D131" s="4"/>
      <c r="E131" s="4"/>
    </row>
    <row r="132" spans="1:5" ht="15" customHeight="1" x14ac:dyDescent="0.25">
      <c r="A132" s="46"/>
      <c r="B132" s="4"/>
      <c r="C132" s="4"/>
      <c r="D132" s="4"/>
      <c r="E132" s="4"/>
    </row>
    <row r="133" spans="1:5" ht="15" customHeight="1" x14ac:dyDescent="0.25">
      <c r="A133" s="46"/>
      <c r="B133" s="4"/>
      <c r="C133" s="4"/>
      <c r="D133" s="4"/>
      <c r="E133" s="4"/>
    </row>
    <row r="134" spans="1:5" ht="15" customHeight="1" x14ac:dyDescent="0.25">
      <c r="A134" s="46"/>
      <c r="B134" s="4"/>
      <c r="C134" s="4"/>
      <c r="D134" s="4"/>
      <c r="E134" s="4"/>
    </row>
    <row r="135" spans="1:5" ht="15" customHeight="1" x14ac:dyDescent="0.25">
      <c r="A135" s="46"/>
      <c r="B135" s="4"/>
      <c r="C135" s="4"/>
      <c r="D135" s="4"/>
      <c r="E135" s="4"/>
    </row>
    <row r="136" spans="1:5" ht="15" customHeight="1" x14ac:dyDescent="0.25">
      <c r="A136" s="46"/>
      <c r="B136" s="4"/>
      <c r="C136" s="4"/>
      <c r="D136" s="4"/>
      <c r="E136" s="4"/>
    </row>
    <row r="137" spans="1:5" ht="15" customHeight="1" x14ac:dyDescent="0.25">
      <c r="A137" s="46"/>
      <c r="B137" s="4"/>
      <c r="C137" s="4"/>
      <c r="D137" s="4"/>
      <c r="E137" s="4"/>
    </row>
    <row r="138" spans="1:5" ht="15" customHeight="1" x14ac:dyDescent="0.25">
      <c r="A138" s="46"/>
      <c r="B138" s="4"/>
      <c r="C138" s="4"/>
      <c r="D138" s="4"/>
      <c r="E138" s="4"/>
    </row>
    <row r="139" spans="1:5" ht="15" customHeight="1" x14ac:dyDescent="0.25">
      <c r="A139" s="46"/>
      <c r="B139" s="4"/>
      <c r="C139" s="4"/>
      <c r="D139" s="4"/>
      <c r="E139" s="4"/>
    </row>
    <row r="140" spans="1:5" ht="15" customHeight="1" x14ac:dyDescent="0.25">
      <c r="A140" s="46"/>
      <c r="B140" s="4"/>
      <c r="C140" s="4"/>
      <c r="D140" s="4"/>
      <c r="E140" s="4"/>
    </row>
    <row r="141" spans="1:5" ht="15" customHeight="1" x14ac:dyDescent="0.25">
      <c r="A141" s="46"/>
      <c r="B141" s="4"/>
      <c r="C141" s="4"/>
      <c r="D141" s="4"/>
      <c r="E141" s="4"/>
    </row>
    <row r="142" spans="1:5" ht="15" customHeight="1" x14ac:dyDescent="0.25">
      <c r="A142" s="46"/>
      <c r="B142" s="4"/>
      <c r="C142" s="4"/>
      <c r="D142" s="4"/>
      <c r="E142" s="4"/>
    </row>
    <row r="143" spans="1:5" ht="15" customHeight="1" x14ac:dyDescent="0.25">
      <c r="A143" s="46"/>
      <c r="B143" s="4"/>
      <c r="C143" s="4"/>
      <c r="D143" s="4"/>
      <c r="E143" s="4"/>
    </row>
    <row r="144" spans="1:5" ht="15" customHeight="1" x14ac:dyDescent="0.2"/>
    <row r="145" spans="1:5" ht="15" customHeight="1" x14ac:dyDescent="0.2"/>
    <row r="146" spans="1:5" ht="15" customHeight="1" x14ac:dyDescent="0.25">
      <c r="A146" s="40"/>
      <c r="B146" s="1"/>
      <c r="C146" s="4"/>
      <c r="D146" s="4"/>
      <c r="E146" s="4"/>
    </row>
    <row r="147" spans="1:5" ht="15" customHeight="1" x14ac:dyDescent="0.25">
      <c r="A147" s="40"/>
      <c r="B147" s="1"/>
      <c r="C147" s="4"/>
      <c r="D147" s="4"/>
      <c r="E147" s="4"/>
    </row>
    <row r="148" spans="1:5" ht="15" customHeight="1" x14ac:dyDescent="0.25">
      <c r="A148" s="40"/>
      <c r="B148" s="1"/>
      <c r="C148" s="4"/>
      <c r="D148" s="4"/>
      <c r="E148" s="4"/>
    </row>
    <row r="149" spans="1:5" ht="15" customHeight="1" x14ac:dyDescent="0.25">
      <c r="A149" s="40"/>
      <c r="B149" s="1"/>
      <c r="C149" s="4"/>
      <c r="D149" s="4"/>
      <c r="E149" s="4"/>
    </row>
    <row r="150" spans="1:5" ht="15" x14ac:dyDescent="0.25">
      <c r="A150" s="40"/>
      <c r="B150" s="1"/>
      <c r="C150" s="2"/>
      <c r="D150" s="2"/>
      <c r="E150" s="2"/>
    </row>
    <row r="151" spans="1:5" ht="15" x14ac:dyDescent="0.25">
      <c r="A151" s="46"/>
      <c r="B151" s="4"/>
      <c r="C151" s="4"/>
      <c r="D151" s="4"/>
      <c r="E151" s="4"/>
    </row>
    <row r="152" spans="1:5" ht="15" x14ac:dyDescent="0.25">
      <c r="A152" s="46"/>
      <c r="B152" s="4"/>
      <c r="C152" s="4"/>
      <c r="D152" s="4"/>
      <c r="E152" s="4"/>
    </row>
    <row r="153" spans="1:5" ht="15" x14ac:dyDescent="0.25">
      <c r="A153" s="46"/>
      <c r="B153" s="4"/>
      <c r="C153" s="4"/>
      <c r="D153" s="4"/>
      <c r="E153" s="4"/>
    </row>
    <row r="154" spans="1:5" ht="15" x14ac:dyDescent="0.25">
      <c r="A154" s="46"/>
      <c r="B154" s="4"/>
      <c r="C154" s="4"/>
      <c r="D154" s="4"/>
      <c r="E154" s="4"/>
    </row>
    <row r="155" spans="1:5" ht="15" x14ac:dyDescent="0.25">
      <c r="A155" s="46"/>
      <c r="B155" s="4"/>
      <c r="C155" s="4"/>
      <c r="D155" s="4"/>
      <c r="E155" s="4"/>
    </row>
    <row r="156" spans="1:5" ht="15" x14ac:dyDescent="0.25">
      <c r="A156" s="46"/>
      <c r="B156" s="4"/>
      <c r="C156" s="4"/>
      <c r="D156" s="4"/>
      <c r="E156" s="4"/>
    </row>
    <row r="157" spans="1:5" ht="15" customHeight="1" x14ac:dyDescent="0.25">
      <c r="A157" s="46"/>
      <c r="B157" s="4"/>
      <c r="C157" s="4"/>
      <c r="D157" s="4"/>
      <c r="E157" s="4"/>
    </row>
    <row r="158" spans="1:5" ht="15" customHeight="1" x14ac:dyDescent="0.25">
      <c r="A158" s="46"/>
      <c r="B158" s="4"/>
      <c r="C158" s="4"/>
      <c r="D158" s="4"/>
      <c r="E158" s="4"/>
    </row>
    <row r="159" spans="1:5" ht="15" customHeight="1" x14ac:dyDescent="0.25">
      <c r="A159" s="46"/>
      <c r="B159" s="4"/>
      <c r="C159" s="4"/>
      <c r="D159" s="4"/>
      <c r="E159" s="4"/>
    </row>
    <row r="160" spans="1:5" ht="15" customHeight="1" x14ac:dyDescent="0.25">
      <c r="A160" s="46"/>
      <c r="B160" s="4"/>
      <c r="C160" s="4"/>
      <c r="D160" s="4"/>
      <c r="E160" s="4"/>
    </row>
    <row r="161" spans="1:7" ht="15" customHeight="1" x14ac:dyDescent="0.25">
      <c r="A161" s="46"/>
      <c r="B161" s="4"/>
      <c r="C161" s="4"/>
      <c r="D161" s="4"/>
      <c r="E161" s="4"/>
    </row>
    <row r="162" spans="1:7" ht="15" customHeight="1" x14ac:dyDescent="0.25">
      <c r="A162" s="46"/>
      <c r="B162" s="4"/>
      <c r="C162" s="4"/>
      <c r="D162" s="4"/>
      <c r="E162" s="4"/>
      <c r="G162" s="3"/>
    </row>
    <row r="163" spans="1:7" ht="15" customHeight="1" x14ac:dyDescent="0.25">
      <c r="A163" s="46"/>
      <c r="B163" s="4"/>
      <c r="C163" s="4"/>
      <c r="D163" s="4"/>
      <c r="E163" s="4"/>
      <c r="G163" s="3"/>
    </row>
    <row r="164" spans="1:7" ht="15" customHeight="1" x14ac:dyDescent="0.25">
      <c r="A164" s="46"/>
      <c r="B164" s="4"/>
      <c r="C164" s="4"/>
      <c r="D164" s="4"/>
      <c r="E164" s="4"/>
      <c r="G164" s="3"/>
    </row>
    <row r="165" spans="1:7" ht="15" customHeight="1" x14ac:dyDescent="0.25">
      <c r="A165" s="46"/>
      <c r="B165" s="4"/>
      <c r="C165" s="4"/>
      <c r="D165" s="4"/>
      <c r="E165" s="4"/>
      <c r="G165" s="3"/>
    </row>
    <row r="166" spans="1:7" ht="15" customHeight="1" x14ac:dyDescent="0.25">
      <c r="A166" s="46"/>
      <c r="B166" s="4"/>
      <c r="C166" s="4"/>
      <c r="D166" s="4"/>
      <c r="E166" s="4"/>
      <c r="G166" s="3"/>
    </row>
    <row r="167" spans="1:7" ht="15" customHeight="1" x14ac:dyDescent="0.25">
      <c r="A167" s="46"/>
      <c r="B167" s="4"/>
      <c r="C167" s="4"/>
      <c r="D167" s="4"/>
      <c r="E167" s="4"/>
      <c r="G167" s="3"/>
    </row>
    <row r="168" spans="1:7" ht="15" customHeight="1" x14ac:dyDescent="0.25">
      <c r="A168" s="46"/>
      <c r="B168" s="4"/>
      <c r="C168" s="4"/>
      <c r="D168" s="4"/>
      <c r="E168" s="4"/>
      <c r="G168" s="3"/>
    </row>
    <row r="169" spans="1:7" ht="15" customHeight="1" x14ac:dyDescent="0.25">
      <c r="A169" s="46"/>
      <c r="B169" s="4"/>
      <c r="C169" s="4"/>
      <c r="D169" s="4"/>
      <c r="E169" s="4"/>
      <c r="G169" s="3"/>
    </row>
    <row r="170" spans="1:7" ht="15" customHeight="1" x14ac:dyDescent="0.25">
      <c r="A170" s="46"/>
      <c r="B170" s="4"/>
      <c r="C170" s="4"/>
      <c r="D170" s="4"/>
      <c r="E170" s="4"/>
      <c r="G170" s="3"/>
    </row>
    <row r="171" spans="1:7" ht="15" customHeight="1" x14ac:dyDescent="0.25">
      <c r="A171" s="46"/>
      <c r="B171" s="4"/>
      <c r="C171" s="4"/>
      <c r="D171" s="4"/>
      <c r="E171" s="4"/>
      <c r="G171" s="3"/>
    </row>
    <row r="172" spans="1:7" ht="15" customHeight="1" x14ac:dyDescent="0.25">
      <c r="A172" s="46"/>
      <c r="B172" s="4"/>
      <c r="C172" s="4"/>
      <c r="D172" s="4"/>
      <c r="E172" s="4"/>
      <c r="G172" s="3"/>
    </row>
    <row r="173" spans="1:7" ht="15" customHeight="1" x14ac:dyDescent="0.25">
      <c r="A173" s="46"/>
      <c r="B173" s="4"/>
      <c r="C173" s="4"/>
      <c r="D173" s="4"/>
      <c r="E173" s="4"/>
      <c r="G173" s="3"/>
    </row>
    <row r="174" spans="1:7" ht="15" customHeight="1" x14ac:dyDescent="0.25">
      <c r="A174" s="46"/>
      <c r="B174" s="4"/>
      <c r="C174" s="4"/>
      <c r="D174" s="4"/>
      <c r="E174" s="4"/>
      <c r="G174" s="3"/>
    </row>
    <row r="175" spans="1:7" ht="15" customHeight="1" x14ac:dyDescent="0.25">
      <c r="A175" s="46"/>
      <c r="B175" s="4"/>
      <c r="C175" s="4"/>
      <c r="D175" s="4"/>
      <c r="E175" s="4"/>
      <c r="G175" s="3"/>
    </row>
    <row r="176" spans="1:7" ht="15" customHeight="1" x14ac:dyDescent="0.25">
      <c r="A176" s="46"/>
      <c r="B176" s="4"/>
      <c r="C176" s="4"/>
      <c r="D176" s="4"/>
      <c r="E176" s="4"/>
      <c r="G176" s="3"/>
    </row>
    <row r="177" spans="1:7" ht="15" customHeight="1" x14ac:dyDescent="0.25">
      <c r="A177" s="46"/>
      <c r="B177" s="4"/>
      <c r="C177" s="4"/>
      <c r="D177" s="4"/>
      <c r="E177" s="4"/>
      <c r="G177" s="3"/>
    </row>
    <row r="178" spans="1:7" ht="15" customHeight="1" x14ac:dyDescent="0.25">
      <c r="A178" s="46"/>
      <c r="B178" s="4"/>
      <c r="C178" s="4"/>
      <c r="D178" s="4"/>
      <c r="E178" s="4"/>
      <c r="G178" s="3"/>
    </row>
    <row r="179" spans="1:7" ht="15" customHeight="1" x14ac:dyDescent="0.25">
      <c r="A179" s="46"/>
      <c r="B179" s="4"/>
      <c r="C179" s="4"/>
      <c r="D179" s="4"/>
      <c r="E179" s="4"/>
      <c r="G179" s="3"/>
    </row>
    <row r="180" spans="1:7" ht="15" customHeight="1" x14ac:dyDescent="0.25">
      <c r="A180" s="46"/>
      <c r="B180" s="4"/>
      <c r="C180" s="4"/>
      <c r="D180" s="4"/>
      <c r="E180" s="4"/>
      <c r="G180" s="3"/>
    </row>
    <row r="181" spans="1:7" ht="15" customHeight="1" x14ac:dyDescent="0.25">
      <c r="A181" s="46"/>
      <c r="B181" s="4"/>
      <c r="C181" s="4"/>
      <c r="D181" s="4"/>
      <c r="E181" s="4"/>
      <c r="G181" s="3"/>
    </row>
    <row r="182" spans="1:7" ht="15" customHeight="1" x14ac:dyDescent="0.25">
      <c r="A182" s="46"/>
      <c r="B182" s="4"/>
      <c r="C182" s="4"/>
      <c r="D182" s="4"/>
      <c r="E182" s="4"/>
      <c r="G182" s="3"/>
    </row>
    <row r="183" spans="1:7" ht="15" customHeight="1" x14ac:dyDescent="0.25">
      <c r="A183" s="46"/>
      <c r="B183" s="4"/>
      <c r="C183" s="4"/>
      <c r="D183" s="4"/>
      <c r="E183" s="4"/>
      <c r="G183" s="3"/>
    </row>
    <row r="184" spans="1:7" ht="15" customHeight="1" x14ac:dyDescent="0.25">
      <c r="A184" s="46"/>
      <c r="B184" s="4"/>
      <c r="C184" s="4"/>
      <c r="D184" s="4"/>
      <c r="E184" s="4"/>
      <c r="G184" s="3"/>
    </row>
    <row r="185" spans="1:7" ht="15" customHeight="1" x14ac:dyDescent="0.25">
      <c r="A185" s="46"/>
      <c r="B185" s="4"/>
      <c r="C185" s="4"/>
      <c r="D185" s="4"/>
      <c r="E185" s="4"/>
      <c r="G185" s="3"/>
    </row>
    <row r="186" spans="1:7" ht="15" customHeight="1" x14ac:dyDescent="0.25">
      <c r="A186" s="46"/>
      <c r="B186" s="4"/>
      <c r="C186" s="4"/>
      <c r="D186" s="4"/>
      <c r="E186" s="4"/>
      <c r="G186" s="3"/>
    </row>
    <row r="187" spans="1:7" ht="15" customHeight="1" x14ac:dyDescent="0.25">
      <c r="A187" s="46"/>
      <c r="B187" s="4"/>
      <c r="C187" s="4"/>
      <c r="D187" s="4"/>
      <c r="E187" s="4"/>
      <c r="G187" s="3"/>
    </row>
    <row r="188" spans="1:7" ht="15" customHeight="1" x14ac:dyDescent="0.25">
      <c r="A188" s="46"/>
      <c r="B188" s="4"/>
      <c r="C188" s="4"/>
      <c r="D188" s="4"/>
      <c r="E188" s="4"/>
      <c r="G188" s="3"/>
    </row>
    <row r="189" spans="1:7" ht="15" customHeight="1" x14ac:dyDescent="0.25">
      <c r="A189" s="46"/>
      <c r="B189" s="4"/>
      <c r="C189" s="4"/>
      <c r="D189" s="4"/>
      <c r="E189" s="4"/>
      <c r="G189" s="3"/>
    </row>
    <row r="190" spans="1:7" ht="15" customHeight="1" x14ac:dyDescent="0.2">
      <c r="G190" s="3"/>
    </row>
    <row r="191" spans="1:7" ht="15" customHeight="1" x14ac:dyDescent="0.2">
      <c r="G191" s="3"/>
    </row>
    <row r="192" spans="1:7" ht="15" customHeight="1" x14ac:dyDescent="0.2">
      <c r="G192" s="3"/>
    </row>
    <row r="193" spans="1:6" ht="15" customHeight="1" x14ac:dyDescent="0.25">
      <c r="A193" s="40"/>
      <c r="B193" s="1"/>
      <c r="C193" s="1"/>
      <c r="D193" s="1"/>
      <c r="E193" s="1"/>
    </row>
    <row r="194" spans="1:6" ht="15" customHeight="1" x14ac:dyDescent="0.25">
      <c r="A194" s="40"/>
      <c r="B194" s="1"/>
      <c r="C194" s="1"/>
      <c r="D194" s="1"/>
      <c r="E194" s="1"/>
    </row>
    <row r="195" spans="1:6" ht="15" customHeight="1" x14ac:dyDescent="0.25">
      <c r="A195" s="40"/>
      <c r="B195" s="1"/>
      <c r="C195" s="1"/>
      <c r="D195" s="1"/>
      <c r="E195" s="1"/>
    </row>
    <row r="196" spans="1:6" ht="15" x14ac:dyDescent="0.25">
      <c r="A196" s="40"/>
      <c r="B196" s="1"/>
      <c r="C196" s="1"/>
      <c r="D196" s="1"/>
      <c r="E196" s="1"/>
    </row>
    <row r="197" spans="1:6" ht="15" x14ac:dyDescent="0.25">
      <c r="A197" s="40"/>
      <c r="B197" s="1"/>
      <c r="C197" s="1"/>
      <c r="D197" s="1"/>
      <c r="E197" s="1"/>
    </row>
    <row r="198" spans="1:6" ht="15" x14ac:dyDescent="0.25">
      <c r="A198" s="40"/>
      <c r="B198" s="1"/>
      <c r="C198" s="1"/>
      <c r="D198" s="1"/>
      <c r="E198" s="1"/>
    </row>
    <row r="199" spans="1:6" ht="15" customHeight="1" x14ac:dyDescent="0.25">
      <c r="A199" s="40"/>
      <c r="B199" s="1"/>
      <c r="C199" s="1"/>
      <c r="D199" s="1"/>
      <c r="E199" s="1"/>
    </row>
    <row r="200" spans="1:6" ht="15" customHeight="1" x14ac:dyDescent="0.25">
      <c r="A200" s="40"/>
      <c r="B200" s="1"/>
      <c r="C200" s="1"/>
      <c r="D200" s="1"/>
      <c r="E200" s="1"/>
    </row>
    <row r="201" spans="1:6" ht="15" customHeight="1" x14ac:dyDescent="0.25">
      <c r="A201" s="40"/>
      <c r="B201" s="1"/>
      <c r="C201" s="1"/>
      <c r="D201" s="1"/>
      <c r="E201" s="1"/>
    </row>
    <row r="202" spans="1:6" ht="15" customHeight="1" x14ac:dyDescent="0.25">
      <c r="A202" s="40"/>
      <c r="B202" s="1"/>
      <c r="C202" s="1"/>
      <c r="D202" s="1"/>
      <c r="E202" s="1"/>
      <c r="F202" s="5"/>
    </row>
    <row r="203" spans="1:6" ht="15" customHeight="1" x14ac:dyDescent="0.25">
      <c r="A203" s="40"/>
      <c r="B203" s="1"/>
      <c r="C203" s="1"/>
      <c r="D203" s="1"/>
      <c r="E203" s="1"/>
    </row>
    <row r="204" spans="1:6" ht="15" customHeight="1" x14ac:dyDescent="0.25">
      <c r="A204" s="40"/>
      <c r="B204" s="1"/>
      <c r="C204" s="1"/>
      <c r="D204" s="1"/>
      <c r="E204" s="1"/>
    </row>
    <row r="205" spans="1:6" ht="15" customHeight="1" x14ac:dyDescent="0.25">
      <c r="A205" s="40"/>
      <c r="B205" s="1"/>
      <c r="C205" s="1"/>
      <c r="D205" s="1"/>
      <c r="E205" s="1"/>
    </row>
    <row r="206" spans="1:6" ht="15" customHeight="1" x14ac:dyDescent="0.25">
      <c r="A206" s="40"/>
      <c r="B206" s="1"/>
      <c r="C206" s="1"/>
      <c r="D206" s="1"/>
      <c r="E206" s="1"/>
    </row>
    <row r="207" spans="1:6" ht="15" customHeight="1" x14ac:dyDescent="0.25">
      <c r="A207" s="40"/>
      <c r="B207" s="1"/>
      <c r="C207" s="1"/>
      <c r="D207" s="1"/>
      <c r="E207" s="1"/>
    </row>
    <row r="208" spans="1:6" ht="15" customHeight="1" x14ac:dyDescent="0.25">
      <c r="A208" s="40"/>
      <c r="B208" s="1"/>
      <c r="C208" s="1"/>
      <c r="D208" s="1"/>
      <c r="E208" s="1"/>
    </row>
    <row r="209" spans="1:5" ht="15" customHeight="1" x14ac:dyDescent="0.25">
      <c r="A209" s="40"/>
      <c r="B209" s="1"/>
      <c r="C209" s="1"/>
      <c r="D209" s="1"/>
      <c r="E209" s="1"/>
    </row>
    <row r="210" spans="1:5" ht="15" customHeight="1" x14ac:dyDescent="0.25">
      <c r="A210" s="40"/>
      <c r="B210" s="1"/>
      <c r="C210" s="1"/>
      <c r="D210" s="1"/>
      <c r="E210" s="1"/>
    </row>
    <row r="211" spans="1:5" ht="15" customHeight="1" x14ac:dyDescent="0.25">
      <c r="A211" s="40"/>
      <c r="B211" s="1"/>
      <c r="C211" s="1"/>
      <c r="D211" s="1"/>
      <c r="E211" s="1"/>
    </row>
    <row r="212" spans="1:5" ht="15" customHeight="1" x14ac:dyDescent="0.25">
      <c r="A212" s="40"/>
      <c r="B212" s="1"/>
      <c r="C212" s="1"/>
      <c r="D212" s="1"/>
      <c r="E212" s="1"/>
    </row>
    <row r="213" spans="1:5" ht="15" customHeight="1" x14ac:dyDescent="0.25">
      <c r="A213" s="40"/>
      <c r="B213" s="1"/>
      <c r="C213" s="1"/>
      <c r="D213" s="1"/>
      <c r="E213" s="1"/>
    </row>
    <row r="214" spans="1:5" ht="15" customHeight="1" x14ac:dyDescent="0.25">
      <c r="A214" s="40"/>
      <c r="B214" s="1"/>
      <c r="C214" s="1"/>
      <c r="D214" s="1"/>
      <c r="E214" s="1"/>
    </row>
    <row r="215" spans="1:5" ht="15" customHeight="1" x14ac:dyDescent="0.25">
      <c r="A215" s="40"/>
      <c r="B215" s="1"/>
      <c r="C215" s="1"/>
      <c r="D215" s="1"/>
      <c r="E215" s="1"/>
    </row>
    <row r="216" spans="1:5" ht="15" customHeight="1" x14ac:dyDescent="0.25">
      <c r="A216" s="40"/>
      <c r="B216" s="1"/>
      <c r="C216" s="1"/>
      <c r="D216" s="1"/>
      <c r="E216" s="1"/>
    </row>
    <row r="217" spans="1:5" ht="15" customHeight="1" x14ac:dyDescent="0.25">
      <c r="A217" s="40"/>
      <c r="B217" s="1"/>
      <c r="C217" s="1"/>
      <c r="D217" s="1"/>
      <c r="E217" s="1"/>
    </row>
    <row r="218" spans="1:5" ht="15" customHeight="1" x14ac:dyDescent="0.25">
      <c r="A218" s="40"/>
      <c r="B218" s="1"/>
      <c r="C218" s="1"/>
      <c r="D218" s="1"/>
      <c r="E218" s="1"/>
    </row>
    <row r="219" spans="1:5" ht="15" customHeight="1" x14ac:dyDescent="0.25">
      <c r="A219" s="40"/>
      <c r="B219" s="1"/>
      <c r="C219" s="1"/>
      <c r="D219" s="1"/>
      <c r="E219" s="1"/>
    </row>
    <row r="220" spans="1:5" ht="15" customHeight="1" x14ac:dyDescent="0.25">
      <c r="A220" s="40"/>
      <c r="B220" s="1"/>
      <c r="C220" s="1"/>
      <c r="D220" s="1"/>
      <c r="E220" s="1"/>
    </row>
    <row r="221" spans="1:5" ht="15" customHeight="1" x14ac:dyDescent="0.25">
      <c r="A221" s="40"/>
      <c r="B221" s="1"/>
      <c r="C221" s="1"/>
      <c r="D221" s="1"/>
      <c r="E221" s="1"/>
    </row>
    <row r="222" spans="1:5" ht="15" customHeight="1" x14ac:dyDescent="0.25">
      <c r="A222" s="40"/>
      <c r="B222" s="1"/>
      <c r="C222" s="1"/>
      <c r="D222" s="1"/>
      <c r="E222" s="1"/>
    </row>
    <row r="223" spans="1:5" ht="15" customHeight="1" x14ac:dyDescent="0.25">
      <c r="A223" s="40"/>
      <c r="B223" s="1"/>
      <c r="C223" s="1"/>
      <c r="D223" s="1"/>
      <c r="E223" s="1"/>
    </row>
    <row r="224" spans="1:5" ht="15" customHeight="1" x14ac:dyDescent="0.25">
      <c r="A224" s="40"/>
      <c r="B224" s="1"/>
      <c r="C224" s="1"/>
      <c r="D224" s="1"/>
      <c r="E224" s="1"/>
    </row>
    <row r="225" spans="1:5" ht="15" customHeight="1" x14ac:dyDescent="0.25">
      <c r="A225" s="40"/>
      <c r="B225" s="1"/>
      <c r="C225" s="1"/>
      <c r="D225" s="1"/>
      <c r="E225" s="1"/>
    </row>
    <row r="226" spans="1:5" ht="15" customHeight="1" x14ac:dyDescent="0.25">
      <c r="A226" s="40"/>
      <c r="B226" s="1"/>
      <c r="C226" s="1"/>
      <c r="D226" s="1"/>
      <c r="E226" s="1"/>
    </row>
    <row r="227" spans="1:5" ht="15" customHeight="1" x14ac:dyDescent="0.25">
      <c r="A227" s="40"/>
      <c r="B227" s="1"/>
      <c r="C227" s="1"/>
      <c r="D227" s="1"/>
      <c r="E227" s="1"/>
    </row>
    <row r="228" spans="1:5" ht="15" customHeight="1" x14ac:dyDescent="0.25">
      <c r="A228" s="40"/>
      <c r="B228" s="1"/>
      <c r="C228" s="1"/>
      <c r="D228" s="1"/>
      <c r="E228" s="1"/>
    </row>
    <row r="229" spans="1:5" ht="15" customHeight="1" x14ac:dyDescent="0.25">
      <c r="A229" s="40"/>
      <c r="B229" s="1"/>
      <c r="C229" s="1"/>
      <c r="D229" s="1"/>
      <c r="E229" s="1"/>
    </row>
    <row r="230" spans="1:5" ht="15" customHeight="1" x14ac:dyDescent="0.25">
      <c r="A230" s="40"/>
      <c r="B230" s="1"/>
      <c r="C230" s="1"/>
      <c r="D230" s="1"/>
      <c r="E230" s="1"/>
    </row>
    <row r="231" spans="1:5" ht="15" customHeight="1" x14ac:dyDescent="0.25">
      <c r="A231" s="40"/>
      <c r="B231" s="1"/>
      <c r="C231" s="1"/>
      <c r="D231" s="1"/>
      <c r="E231" s="1"/>
    </row>
    <row r="232" spans="1:5" ht="15" customHeight="1" x14ac:dyDescent="0.25">
      <c r="A232" s="40"/>
      <c r="B232" s="1"/>
      <c r="C232" s="1"/>
      <c r="D232" s="1"/>
      <c r="E232" s="1"/>
    </row>
    <row r="233" spans="1:5" ht="15" customHeight="1" x14ac:dyDescent="0.25">
      <c r="A233" s="40"/>
      <c r="B233" s="1"/>
      <c r="C233" s="1"/>
      <c r="D233" s="1"/>
      <c r="E233" s="1"/>
    </row>
    <row r="234" spans="1:5" ht="15" customHeight="1" x14ac:dyDescent="0.25">
      <c r="A234" s="40"/>
      <c r="B234" s="1"/>
      <c r="C234" s="1"/>
      <c r="D234" s="1"/>
      <c r="E234" s="1"/>
    </row>
    <row r="235" spans="1:5" ht="15" customHeight="1" x14ac:dyDescent="0.25">
      <c r="A235" s="40"/>
      <c r="B235" s="1"/>
      <c r="C235" s="1"/>
      <c r="D235" s="1"/>
      <c r="E235" s="1"/>
    </row>
    <row r="236" spans="1:5" ht="15" customHeight="1" x14ac:dyDescent="0.25">
      <c r="A236" s="40"/>
      <c r="B236" s="1"/>
      <c r="C236" s="1"/>
      <c r="D236" s="1"/>
      <c r="E236" s="1"/>
    </row>
    <row r="237" spans="1:5" ht="15" customHeight="1" x14ac:dyDescent="0.25">
      <c r="A237" s="40"/>
      <c r="B237" s="1"/>
      <c r="C237" s="1"/>
      <c r="D237" s="1"/>
      <c r="E237" s="1"/>
    </row>
    <row r="238" spans="1:5" ht="15" customHeight="1" x14ac:dyDescent="0.2"/>
    <row r="239" spans="1:5" ht="15" customHeight="1" x14ac:dyDescent="0.2"/>
    <row r="240" spans="1:5" ht="15" customHeight="1" x14ac:dyDescent="0.2"/>
    <row r="241" ht="15" customHeight="1" x14ac:dyDescent="0.2"/>
    <row r="242" ht="15" customHeight="1" x14ac:dyDescent="0.2"/>
    <row r="243" ht="12.75" customHeight="1" x14ac:dyDescent="0.2"/>
  </sheetData>
  <mergeCells count="37">
    <mergeCell ref="B40:C40"/>
    <mergeCell ref="B43:C43"/>
    <mergeCell ref="A49:A50"/>
    <mergeCell ref="A54:B54"/>
    <mergeCell ref="A17:A20"/>
    <mergeCell ref="B17:C18"/>
    <mergeCell ref="A15:A16"/>
    <mergeCell ref="A25:A26"/>
    <mergeCell ref="A27:A28"/>
    <mergeCell ref="B27:C28"/>
    <mergeCell ref="A13:A14"/>
    <mergeCell ref="B13:C13"/>
    <mergeCell ref="B14:C14"/>
    <mergeCell ref="D6:F6"/>
    <mergeCell ref="A9:F9"/>
    <mergeCell ref="A10:F10"/>
    <mergeCell ref="A11:E11"/>
    <mergeCell ref="B12:C12"/>
    <mergeCell ref="E12:F12"/>
    <mergeCell ref="A21:A24"/>
    <mergeCell ref="B21:B22"/>
    <mergeCell ref="B25:C26"/>
    <mergeCell ref="A29:A30"/>
    <mergeCell ref="B29:C30"/>
    <mergeCell ref="A31:A32"/>
    <mergeCell ref="B31:C32"/>
    <mergeCell ref="A33:A38"/>
    <mergeCell ref="B33:C34"/>
    <mergeCell ref="B44:C44"/>
    <mergeCell ref="B45:C45"/>
    <mergeCell ref="B46:C46"/>
    <mergeCell ref="B47:C47"/>
    <mergeCell ref="B52:C52"/>
    <mergeCell ref="B48:C48"/>
    <mergeCell ref="B49:C49"/>
    <mergeCell ref="B50:C50"/>
    <mergeCell ref="B51:C51"/>
  </mergeCells>
  <phoneticPr fontId="0" type="noConversion"/>
  <pageMargins left="0.74803149606299213" right="0.39370078740157483" top="0.59055118110236227" bottom="0.39370078740157483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2019-12-31T08:28:37Z</cp:lastPrinted>
  <dcterms:created xsi:type="dcterms:W3CDTF">1996-10-08T23:32:33Z</dcterms:created>
  <dcterms:modified xsi:type="dcterms:W3CDTF">2026-11-02T13:29:56Z</dcterms:modified>
</cp:coreProperties>
</file>